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\\10.0.0.21\planificacion\Blanca Silva\FEDEGUAYAS\ADMINSTRATIVOS 2025\DEFENSORIA DEL PUEBLO\10 OCTUBRE 2025\"/>
    </mc:Choice>
  </mc:AlternateContent>
  <xr:revisionPtr revIDLastSave="0" documentId="13_ncr:1_{8F47CDEC-B197-44F9-B381-A3658917CDCE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2.Conjunto de datos (metas)" sheetId="5" r:id="rId1"/>
    <sheet name="2.Metadatos (metas)" sheetId="6" r:id="rId2"/>
    <sheet name="2.Diccionario (metas)" sheetId="7" r:id="rId3"/>
    <sheet name="METAS" sheetId="8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">'[1]BASE PARÁMETROS'!$C$6:$C$7</definedName>
    <definedName name="AAAA">[2]Listas!#REF!</definedName>
    <definedName name="act">#REF!</definedName>
    <definedName name="Actividades">[3]LISTAS!$H$2:$H$14</definedName>
    <definedName name="Actividades_Recreativas">#REF!</definedName>
    <definedName name="actividades2012">#REF!</definedName>
    <definedName name="ALCANCE">[4]LISTAS!$AD$2:$AD$8</definedName>
    <definedName name="AREA">#REF!</definedName>
    <definedName name="Base_de_entrenamiento">#REF!</definedName>
    <definedName name="BENNUM">'[5]BASE PARÁMETROS'!#REF!</definedName>
    <definedName name="Campamentos">#REF!</definedName>
    <definedName name="Campeonato">#REF!</definedName>
    <definedName name="CAMPEONATOPROVINCIAL">'[5]Lista variable'!$FP$6:$FP$7</definedName>
    <definedName name="CAPACITACIÓNDEPORTISTAS">'[5]Lista variable'!$HA$6:$HA$8</definedName>
    <definedName name="CAPACITACIONESNACIONALES">#REF!</definedName>
    <definedName name="CAPACITACIÓNTÉCNICOS">'[5]Lista variable'!$GR$6:$GR$9</definedName>
    <definedName name="CLASIFICACIÓN">'[5]BASE PARÁMETROS'!$AJ$5:$AJ$8</definedName>
    <definedName name="CLNOD">#REF!</definedName>
    <definedName name="CLUSOD">#REF!</definedName>
    <definedName name="COBERTURA">[6]LISTA!$E$2:$E$3</definedName>
    <definedName name="ColorAzul" localSheetId="3">OR(ValorColor=ValorColorAzul,ValorColor=ValorColorTodos)</definedName>
    <definedName name="ColorAzul">OR(ValorColor=ValorColorAzul,ValorColor=ValorColorTodos)</definedName>
    <definedName name="ColorNaranja" localSheetId="3">OR(ValorColor=ValorColorNaranja,ValorColor=ValorColorTodos)</definedName>
    <definedName name="ColorNaranja">OR(ValorColor=ValorColorNaranja,ValorColor=ValorColorTodos)</definedName>
    <definedName name="ColorPúrpura" localSheetId="3">OR(ValorColor=ValorColorPúrpura,ValorColor=ValorColorTodos)</definedName>
    <definedName name="ColorPúrpura">OR(ValorColor=ValorColorPúrpura,ValorColor=ValorColorTodos)</definedName>
    <definedName name="ColorRojo" localSheetId="3">OR(ValorColor=ValorColorRojo,ValorColor=ValorColorTodos)</definedName>
    <definedName name="ColorRojo">OR(ValorColor=ValorColorRojo,ValorColor=ValorColorTodos)</definedName>
    <definedName name="ColorVerde" localSheetId="3">OR(ValorColor=ValorColorVerde,ValorColor=ValorColorTodos)</definedName>
    <definedName name="ColorVerde">OR(ValorColor=ValorColorVerde,ValorColor=ValorColorTodos)</definedName>
    <definedName name="COMPETENCIAS_CAMPEONATOS_Y_ACTIVIDADES______RECREATIVAS">[2]Listas!#REF!</definedName>
    <definedName name="Concentrado">#REF!</definedName>
    <definedName name="COSTO" localSheetId="3">#REF!</definedName>
    <definedName name="COSTO">#REF!</definedName>
    <definedName name="CRONOGRAMASELECTIVOS">'[5]Lista variable'!$FS$6:$FS$8</definedName>
    <definedName name="CUADRO" comment="rubros">#REF!</definedName>
    <definedName name="CUADROS" comment="rubros">#REF!</definedName>
    <definedName name="D">'[1]BASE PARÁMETROS'!$AL$6:$AL$7</definedName>
    <definedName name="DEPORTE">[4]LISTAS!$AC$2:$AC$70</definedName>
    <definedName name="DEPORTESPRIORIZADOS">'[5]Lista variable'!$CM$6:$CM$16</definedName>
    <definedName name="DFASF" comment="rubros">#REF!</definedName>
    <definedName name="DIRECTO">[7]Hoja3!#REF!</definedName>
    <definedName name="DISCIPLINAS">[7]Hoja3!$B$37:$B$87</definedName>
    <definedName name="ERROR" comment="rubros">#REF!</definedName>
    <definedName name="Evaluación">#REF!</definedName>
    <definedName name="FACILIDADESCENARIOS">'[5]Lista variable'!$CR$6:$CR$7</definedName>
    <definedName name="FADSF">'[8]GASTO CORRIENTE'!#REF!</definedName>
    <definedName name="FD" comment="rubros">#REF!</definedName>
    <definedName name="FÓRMULA">#REF!</definedName>
    <definedName name="GALÁPAGOSINTERIOR">#REF!</definedName>
    <definedName name="GALIN">'[5]BASE PARÁMETROS'!#REF!</definedName>
    <definedName name="GASTOS">[7]Hoja3!$AB$15:$AB$79</definedName>
    <definedName name="Gastos_Deportivos_Generales">#REF!</definedName>
    <definedName name="Gastos_en_temas_de_capacitación_deportivos">#REF!</definedName>
    <definedName name="GÉNERO">[4]LISTAS!$AE$2:$AE$4</definedName>
    <definedName name="IMPLEMENTACIÓN_DEPORTIVA">#REF!</definedName>
    <definedName name="IMPLEMENTACIÓN_INDUMENTARIA_Y_EQUIPAMIENTO_DEPORTIVO">#REF!</definedName>
    <definedName name="INDICADOR">#REF!</definedName>
    <definedName name="INDIRECTO">[7]Hoja3!#REF!</definedName>
    <definedName name="INICIALES">[4]LISTAS!$AF$2:$AF$27</definedName>
    <definedName name="INVERSIÓN" comment="rubros">#REF!</definedName>
    <definedName name="inversión2012">#REF!</definedName>
    <definedName name="ISLAINTERIOR">#REF!</definedName>
    <definedName name="ISOSUSSO">#REF!</definedName>
    <definedName name="jk" comment="rubros">#REF!</definedName>
    <definedName name="Juegos">#REF!</definedName>
    <definedName name="LIQUIDACIÓNCONVENIOS">'[5]Lista variable'!$IG$6:$IG$8</definedName>
    <definedName name="LISTA" comment="rubros">#REF!</definedName>
    <definedName name="lista1">#REF!</definedName>
    <definedName name="ll" comment="rubros">#REF!</definedName>
    <definedName name="LLL" comment="rubros">#REF!</definedName>
    <definedName name="loc" comment="rubros">#REF!</definedName>
    <definedName name="looo" comment="rubros">#REF!</definedName>
    <definedName name="lore" comment="rubros">#REF!</definedName>
    <definedName name="lotreer" comment="rubros">#REF!</definedName>
    <definedName name="LUGAR">#REF!</definedName>
    <definedName name="Mantenimiento">#REF!</definedName>
    <definedName name="MATERIAL">'[5]BASE PARÁMETROS'!$AK$5:$AK$8</definedName>
    <definedName name="NBEN">#REF!</definedName>
    <definedName name="NCLUBESOD">#REF!</definedName>
    <definedName name="NISO">'[5]BASE PARÁMETROS'!#REF!</definedName>
    <definedName name="NIVELFORMACIÓNACADÉMICA">'[5]Lista variable'!$GX$6:$GX$9</definedName>
    <definedName name="NIVELSOCIOE">#REF!</definedName>
    <definedName name="NIVELSOCIOECONÓMICO">#REF!</definedName>
    <definedName name="NIVELSOCIOECONÓMICODESUSSOCIOS">#REF!</definedName>
    <definedName name="NIVELSOCIOECONÓMICOESTUDIANTIL">#REF!</definedName>
    <definedName name="NIVSOCECOSO">#REF!</definedName>
    <definedName name="NNSS">'[5]BASE PARÁMETROS'!$I$5:$I$6</definedName>
    <definedName name="no" comment="rubros">#REF!</definedName>
    <definedName name="NOSÍ">#REF!</definedName>
    <definedName name="NOSSS">#REF!</definedName>
    <definedName name="NOYES">#REF!</definedName>
    <definedName name="NOZZI">#REF!</definedName>
    <definedName name="NSEDSS">#REF!</definedName>
    <definedName name="NSOCIOECONÓMICO">#REF!</definedName>
    <definedName name="NUMCLUBESDEP">#REF!</definedName>
    <definedName name="NÚMEROBENEFICIARIOS">#REF!</definedName>
    <definedName name="NÚMEROCLUBES">#REF!</definedName>
    <definedName name="NÚMEROCLUBESON">#REF!</definedName>
    <definedName name="NÚMERODECLUBESUORGANISMOSDEPENDIENTES">#REF!</definedName>
    <definedName name="NÚMEROORGANISMOS">'[9]BASE PARÁMETROS'!$J$6:$J$13</definedName>
    <definedName name="NÚMEROPROVINCIAS">#REF!</definedName>
    <definedName name="o" comment="rubros">#REF!</definedName>
    <definedName name="OADAPTADO">#REF!</definedName>
    <definedName name="ODN">#REF!</definedName>
    <definedName name="OESTUDIANTILES">#REF!</definedName>
    <definedName name="oi" comment="rubros">#REF!</definedName>
    <definedName name="OKI" comment="rubros">#REF!</definedName>
    <definedName name="OPERACIÓN_Y_MANTENIMIENTO_ADMINISTRATIVO_DE_LAS_ORGANIZACIONES_DEPORTIVAS">#REF!</definedName>
    <definedName name="Operación_y_mantenimiento_de_escenarios_deportivos">#REF!</definedName>
    <definedName name="ORGANISMOS">#REF!</definedName>
    <definedName name="ORGANISMOSADAPTADO">#REF!</definedName>
    <definedName name="ORGANISMOSESTUDIANTILES">#REF!</definedName>
    <definedName name="ORGANISMOSNACIONALES">#REF!</definedName>
    <definedName name="OUINO">#REF!</definedName>
    <definedName name="PAN">'[5]Lista variable'!$IW$6:$IW$7</definedName>
    <definedName name="PARTICIPACIÓNSÍNO">#REF!</definedName>
    <definedName name="patio">#REF!</definedName>
    <definedName name="PES">'[5]Lista variable'!$IT$6:$IT$7</definedName>
    <definedName name="PLANANUAL">'[10]Lista variable'!$IW$6:$IW$7</definedName>
    <definedName name="PLANESTRATÉGICO">'[10]Lista variable'!$IT$6:$IT$7</definedName>
    <definedName name="PRESENTACIÓNPOA">'[5]Lista variable'!$IA$6:$IA$7</definedName>
    <definedName name="PROVINCIAS">#REF!</definedName>
    <definedName name="PROYECCIÓNCLASIFICACIÓN">'[5]BASE PARÁMETROS'!#REF!</definedName>
    <definedName name="PROYECCIÓNCLASIFICAR">'[5]BASE PARÁMETROS'!#REF!</definedName>
    <definedName name="PROYECCIÓNIMAGEN">'[5]Lista variable'!$DG$6:$DG$8</definedName>
    <definedName name="PROYECTOS">[7]Hoja3!$A$2:$A$11</definedName>
    <definedName name="QQ">'[1]BASE PARÁMETROS'!$C$6:$C$7</definedName>
    <definedName name="Rango5colores">#REF!</definedName>
    <definedName name="RangoColorCalendario">#REF!</definedName>
    <definedName name="RangoColorFestivos">#REF!</definedName>
    <definedName name="RangoControlCal">#REF!</definedName>
    <definedName name="RangoDía1">#REF!</definedName>
    <definedName name="RangoFestivos">#REF!</definedName>
    <definedName name="RangoTodosColores">#REF!</definedName>
    <definedName name="RangoX">#REF!</definedName>
    <definedName name="RangoY">#REF!</definedName>
    <definedName name="rlll" comment="rubros">#REF!</definedName>
    <definedName name="rol" comment="rubros">#REF!</definedName>
    <definedName name="rollll" comment="rubros">#REF!</definedName>
    <definedName name="RRGADS" comment="rubros">#REF!</definedName>
    <definedName name="rubros" comment="rubros">#REF!</definedName>
    <definedName name="SEGUIMIENTOFILIALES">'[5]Lista variable'!$FM$6:$FM$8</definedName>
    <definedName name="SELECCION">#REF!</definedName>
    <definedName name="Selectivo">#REF!</definedName>
    <definedName name="SELECTIVOS">'[5]Lista variable'!$FV$6:$FV$9</definedName>
    <definedName name="SILNO">'[5]BASE PARÁMETROS'!#REF!</definedName>
    <definedName name="SILNOL">#REF!</definedName>
    <definedName name="SINO">#REF!</definedName>
    <definedName name="SÍNO">#REF!</definedName>
    <definedName name="SISTEMAEDUCACIÓNINTEGRAL">'[5]Lista variable'!$FE$6:$FE$7</definedName>
    <definedName name="SOMATOTIPOECUATORIANO">#REF!</definedName>
    <definedName name="SUBPROYECTOS">#REF!</definedName>
    <definedName name="te" comment="rubros">#REF!</definedName>
    <definedName name="TIPO">'[5]BASE PARÁMETROS'!$F$5</definedName>
    <definedName name="TIPODEDEPORTE">#REF!</definedName>
    <definedName name="TIPODEORGANISMO">#REF!</definedName>
    <definedName name="TIPORGA">#REF!</definedName>
    <definedName name="TIPSORGS">#REF!</definedName>
    <definedName name="TO">#REF!</definedName>
    <definedName name="TODRG">#REF!</definedName>
    <definedName name="UBGEO">#REF!</definedName>
    <definedName name="UBICACIÓN">'[5]Lista variable'!$H$6:$H$29</definedName>
    <definedName name="UBICACIÓNGEOGRÁFICA">#REF!</definedName>
    <definedName name="UBICACIÓNINFRAESTRUCTURA">'[5]Lista variable'!$EH$6:$EH$8</definedName>
    <definedName name="UBICAG">#REF!</definedName>
    <definedName name="UGEOG">#REF!</definedName>
    <definedName name="USGE">'[5]Lista variable'!$HS$6:$HS$7</definedName>
    <definedName name="ValorAlto">#REF!</definedName>
    <definedName name="ValorAncho">#REF!</definedName>
    <definedName name="ValorAño">#REF!</definedName>
    <definedName name="ValorCeldaActiva">#REF!</definedName>
    <definedName name="ValorCeldaX">#REF!</definedName>
    <definedName name="ValorCeldaY">#REF!</definedName>
    <definedName name="ValorColor">#REF!</definedName>
    <definedName name="ValorColorAzul">#REF!</definedName>
    <definedName name="ValorColorBlanco">#REF!</definedName>
    <definedName name="ValorColorCalendario">#REF!</definedName>
    <definedName name="ValorColorNaranja">#REF!</definedName>
    <definedName name="ValorColorPúrpura">#REF!</definedName>
    <definedName name="ValorColorRojo">#REF!</definedName>
    <definedName name="ValorColorTodos">#REF!</definedName>
    <definedName name="ValorColorVerde">#REF!</definedName>
    <definedName name="ValorConMes">#REF!</definedName>
    <definedName name="VALORES" comment="rubros">#REF!</definedName>
    <definedName name="ValorEstado">#REF!</definedName>
    <definedName name="ValorFecha">#REF!</definedName>
    <definedName name="ValorHoy">#REF!</definedName>
    <definedName name="ValorMaxX">#REF!</definedName>
    <definedName name="ValorMaxY">#REF!</definedName>
    <definedName name="ValorMesesVecinos">#REF!</definedName>
    <definedName name="ValorMostrar">#REF!</definedName>
    <definedName name="ValorOcultarMostrar">#REF!</definedName>
    <definedName name="ValorOrienta">#REF!</definedName>
    <definedName name="ValorPrimeroMes">#REF!</definedName>
    <definedName name="ValorRefresco">#REF!</definedName>
    <definedName name="ValorTipoSemana" comment="2 - Lunes Excel 2007                   21 - Lunes ISO 8601">#REF!</definedName>
    <definedName name="ValorX">#REF!</definedName>
    <definedName name="ValorY">#REF!</definedName>
    <definedName name="ValorZoom">#REF!</definedName>
    <definedName name="VANE">#REF!</definedName>
    <definedName name="W">'[1]BASE PARÁMETROS'!$C$6:$C$7</definedName>
    <definedName name="YESNO">#REF!</definedName>
  </definedNames>
  <calcPr calcId="191029"/>
  <extLst>
    <ext uri="GoogleSheetsCustomDataVersion2">
      <go:sheetsCustomData xmlns:go="http://customooxmlschemas.google.com/" r:id="rId16" roundtripDataChecksum="EQtfKSxAimXwyk4ar/csD7055RQfhw47hy5hh9xYcis="/>
    </ext>
  </extLst>
</workbook>
</file>

<file path=xl/calcChain.xml><?xml version="1.0" encoding="utf-8"?>
<calcChain xmlns="http://schemas.openxmlformats.org/spreadsheetml/2006/main">
  <c r="D6" i="5" l="1"/>
  <c r="M3" i="8" l="1"/>
  <c r="N3" i="8"/>
  <c r="H4" i="8" l="1"/>
  <c r="H5" i="8"/>
  <c r="H6" i="8"/>
  <c r="H7" i="8"/>
  <c r="N6" i="8" l="1"/>
  <c r="N7" i="8"/>
  <c r="N5" i="8"/>
  <c r="N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DIR_PLANIFICACION</author>
  </authors>
  <commentList>
    <comment ref="K5" authorId="0" shapeId="0" xr:uid="{70E8517D-7E98-4289-83F5-7C0D139CA71B}">
      <text>
        <r>
          <rPr>
            <b/>
            <sz val="9"/>
            <color indexed="81"/>
            <rFont val="Tahoma"/>
            <charset val="1"/>
          </rPr>
          <t>DIR_PLANIFICACION:</t>
        </r>
        <r>
          <rPr>
            <sz val="9"/>
            <color indexed="81"/>
            <rFont val="Tahoma"/>
            <charset val="1"/>
          </rPr>
          <t xml:space="preserve">
promedio del trimestre</t>
        </r>
      </text>
    </comment>
  </commentList>
</comments>
</file>

<file path=xl/sharedStrings.xml><?xml version="1.0" encoding="utf-8"?>
<sst xmlns="http://schemas.openxmlformats.org/spreadsheetml/2006/main" count="87" uniqueCount="67">
  <si>
    <t>Unidad</t>
  </si>
  <si>
    <t>FECHA ACTUALIZACIÓN DE LA INFORMACIÓN:</t>
  </si>
  <si>
    <t>PERIODICIDAD DE ACTUALIZACIÓN DE LA INFORMACIÓN:</t>
  </si>
  <si>
    <t>UNIDAD POSEEDORA DE LA INFORMACIÓN:</t>
  </si>
  <si>
    <t>PERSONA RESPONSABLE DE LA UNIDAD POSEEDORA DE LA INFORMACIÓN:</t>
  </si>
  <si>
    <t>CORREO ELECTRÓNICO DE LA PERSONA RESPONSABLE DE LA UNIDAD POSEEDORA DE LA INFORMACIÓN:</t>
  </si>
  <si>
    <t>NÚMERO TELEFÓNICO DE LA PERSONA RESPONSABLE DE LA UNIDAD POSEEDORA DE LA INFORMACIÓN:</t>
  </si>
  <si>
    <t>LICENCIA</t>
  </si>
  <si>
    <t>CC-BY-4.0</t>
  </si>
  <si>
    <t>Institución</t>
  </si>
  <si>
    <t>Descripción</t>
  </si>
  <si>
    <t>Nombre del campo</t>
  </si>
  <si>
    <t>Descripción del campo</t>
  </si>
  <si>
    <t>Objetivos</t>
  </si>
  <si>
    <t>Enlace al sistema de gestión de planificación para verificación de los indicadores y metas cuantificables por procesos o niveles</t>
  </si>
  <si>
    <t>Metas y Objetivos</t>
  </si>
  <si>
    <t>Divisiones o secciones funcionales de la entidad</t>
  </si>
  <si>
    <t>Resultados específicos que la entidad busca lograr en un periodo determinado</t>
  </si>
  <si>
    <t>Indicador</t>
  </si>
  <si>
    <t>Meta cuantificable</t>
  </si>
  <si>
    <t>Medida utilizada para evaluar la gestión</t>
  </si>
  <si>
    <t>DIRECCIÓN ADMINISTRATRIVA Y DIRECCIÓN DE INFRAESTRUCTURA.</t>
  </si>
  <si>
    <t>DIRECCIÓN TALENTO HUMANO</t>
  </si>
  <si>
    <t>DIRECCIÓN TÉCNICA METODOLÓGICA.</t>
  </si>
  <si>
    <t>MANTENIMIENTO DE ESCENARIOS E INFRAESTRUCTURA DEPORTIVA.</t>
  </si>
  <si>
    <t>Número de mantenimientos realizados a escenarios deportivos en operación.</t>
  </si>
  <si>
    <t>OPERACIÓN DEPORTIVA. (REMUNERACIONES EN RELACIÓN DE DEPENDENCIA Y HONORARIOS PROFESIONALES).</t>
  </si>
  <si>
    <t>Número de eventos de preparación y competencia realizados o participados.</t>
  </si>
  <si>
    <t>IMPLEMENTACIÓN Y EQUIPAMIENTO DEPORTIVO.</t>
  </si>
  <si>
    <t>Número de disciplinas dotadas con implementación y equipamiento deportivo.</t>
  </si>
  <si>
    <t>DIRECCIÓN DE PLANIFICACIÓN</t>
  </si>
  <si>
    <t xml:space="preserve">Mae. Blanca Silva Torres </t>
  </si>
  <si>
    <t>blanca.silva@fedeguayas.com.ec</t>
  </si>
  <si>
    <t>(04) 3815500 EXTENSIÓN 1020</t>
  </si>
  <si>
    <t>FEDERACIÓN DEPORTIVA DEL GUAYAS</t>
  </si>
  <si>
    <t>FEDERACION DEPORTIVA DEL GUAYAS</t>
  </si>
  <si>
    <t>Número / Porcentaje de cumplimiento de las actividades.</t>
  </si>
  <si>
    <t>Meta cuantificable
 (Número y/o porcentaje)</t>
  </si>
  <si>
    <t>Trimestral</t>
  </si>
  <si>
    <t>Código de la Actividad</t>
  </si>
  <si>
    <t>Actividad</t>
  </si>
  <si>
    <t>PLANIFICADO TRIMESTRE</t>
  </si>
  <si>
    <t>EJECUTADO TRIMESTRE</t>
  </si>
  <si>
    <t>CUMPLIMIENTO DE METAS</t>
  </si>
  <si>
    <t>I</t>
  </si>
  <si>
    <t>II</t>
  </si>
  <si>
    <t>III</t>
  </si>
  <si>
    <t>IV</t>
  </si>
  <si>
    <t>Meta Anual del indicador</t>
  </si>
  <si>
    <t>001</t>
  </si>
  <si>
    <t>002</t>
  </si>
  <si>
    <t>004</t>
  </si>
  <si>
    <t>005</t>
  </si>
  <si>
    <t>007</t>
  </si>
  <si>
    <t>OPERACIÓN Y FUNCIONAMIENTO DE ORGANIZACIONES DEPORTIVAS Y ESCENARIOS DEPORTIVOS.</t>
  </si>
  <si>
    <t>Porcentaje de tareas ejecutadas (bienes y servicios ejecutados).</t>
  </si>
  <si>
    <t>OPERACIÓN DEPORTIVA.</t>
  </si>
  <si>
    <t>Número de personal en relación de dependencia y/o servicios profesionales contratados en la organización.</t>
  </si>
  <si>
    <t>EVENTOS DE PREPARACIÓN Y COMPETENCIAS.</t>
  </si>
  <si>
    <t>Número de eventos de preparación competencia y capacitación deportiva o recreativa realizados o participados.</t>
  </si>
  <si>
    <t>Porcentaje de tareas ejecutadas (Bienes y Servicios Ejecutados)</t>
  </si>
  <si>
    <t>DIRECCIÓN DE INFRAESTRUCTURA.</t>
  </si>
  <si>
    <t>Número de personal en relación de dependiencia y/o servicios profesionales contratados en la organización.</t>
  </si>
  <si>
    <t>N/A</t>
  </si>
  <si>
    <t>EL 23 DE ENERO SE RECIBIÓ EL TECHO PRESUPUESTARIO, Y MEDIANTE</t>
  </si>
  <si>
    <t>RESOLUCIÓN NRO. MD-DM-2025-0187 SE RECIBIÓ LA APROBACIÓN POA 2025</t>
  </si>
  <si>
    <t>LA QUINTA TRANSFERENCIA SE RECIBIÓ EL DÍA 02 DE JULIO POR  $644.711,90 HASTA EL MOMENTO SE HA RECIBIDO  EL MONTO DE $4´293.400,56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</si>
</sst>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;;;@"/>
    <numFmt numFmtId="165" formatCode="yyyy\-mm\-dd;@"/>
  </numFmts>
  <fonts count="23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Calibri"/>
    </font>
    <font>
      <u/>
      <sz val="12"/>
      <color rgb="FF0000FF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u/>
      <sz val="10"/>
      <color theme="10"/>
      <name val="Arial"/>
      <scheme val="minor"/>
    </font>
    <font>
      <sz val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4"/>
      <color theme="8" tint="-0.499984740745262"/>
      <name val="Arial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  <font>
      <sz val="12"/>
      <name val="Calibri"/>
      <family val="2"/>
    </font>
    <font>
      <sz val="10"/>
      <color rgb="FF000000"/>
      <name val="Arial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8"/>
      <color rgb="FF000000"/>
      <name val="Arial"/>
      <family val="2"/>
    </font>
    <font>
      <b/>
      <sz val="10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2" fillId="0" borderId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2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justify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5" borderId="3" xfId="0" applyNumberFormat="1" applyFont="1" applyFill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12" fillId="0" borderId="0" xfId="4"/>
    <xf numFmtId="1" fontId="15" fillId="0" borderId="3" xfId="3" applyNumberFormat="1" applyFont="1" applyFill="1" applyBorder="1" applyAlignment="1" applyProtection="1">
      <alignment horizontal="center" vertical="center" wrapText="1"/>
      <protection locked="0"/>
    </xf>
    <xf numFmtId="1" fontId="16" fillId="9" borderId="3" xfId="3" applyNumberFormat="1" applyFont="1" applyFill="1" applyBorder="1" applyAlignment="1" applyProtection="1">
      <alignment horizontal="center" vertical="center" wrapText="1"/>
      <protection locked="0"/>
    </xf>
    <xf numFmtId="1" fontId="12" fillId="0" borderId="0" xfId="4" applyNumberFormat="1"/>
    <xf numFmtId="0" fontId="6" fillId="2" borderId="10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8" xfId="3" applyFont="1" applyFill="1" applyBorder="1" applyAlignment="1" applyProtection="1">
      <alignment horizontal="center" vertical="center" wrapText="1"/>
      <protection locked="0"/>
    </xf>
    <xf numFmtId="164" fontId="9" fillId="0" borderId="11" xfId="4" applyNumberFormat="1" applyFont="1" applyBorder="1" applyAlignment="1">
      <alignment horizontal="center" vertical="center" wrapText="1"/>
    </xf>
    <xf numFmtId="0" fontId="1" fillId="0" borderId="11" xfId="4" applyFont="1" applyBorder="1" applyAlignment="1" applyProtection="1">
      <alignment horizontal="left" vertical="center" wrapText="1"/>
      <protection locked="0"/>
    </xf>
    <xf numFmtId="1" fontId="16" fillId="9" borderId="11" xfId="3" applyNumberFormat="1" applyFont="1" applyFill="1" applyBorder="1" applyAlignment="1" applyProtection="1">
      <alignment horizontal="center" vertical="center" wrapText="1"/>
      <protection locked="0"/>
    </xf>
    <xf numFmtId="9" fontId="14" fillId="10" borderId="11" xfId="5" applyFont="1" applyFill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left" vertical="center" wrapText="1"/>
      <protection locked="0"/>
    </xf>
    <xf numFmtId="1" fontId="14" fillId="0" borderId="3" xfId="4" applyNumberFormat="1" applyFont="1" applyBorder="1" applyAlignment="1">
      <alignment horizontal="center" vertical="center"/>
    </xf>
    <xf numFmtId="9" fontId="14" fillId="10" borderId="3" xfId="5" applyFont="1" applyFill="1" applyBorder="1" applyAlignment="1">
      <alignment horizontal="center" vertical="center"/>
    </xf>
    <xf numFmtId="0" fontId="12" fillId="0" borderId="0" xfId="4" applyAlignment="1">
      <alignment horizontal="center"/>
    </xf>
    <xf numFmtId="1" fontId="12" fillId="0" borderId="0" xfId="4" applyNumberFormat="1" applyAlignment="1">
      <alignment horizontal="center"/>
    </xf>
    <xf numFmtId="9" fontId="15" fillId="0" borderId="11" xfId="6" applyFont="1" applyFill="1" applyBorder="1" applyAlignment="1" applyProtection="1">
      <alignment horizontal="center" vertical="center" wrapText="1"/>
      <protection locked="0"/>
    </xf>
    <xf numFmtId="9" fontId="16" fillId="9" borderId="11" xfId="6" applyFont="1" applyFill="1" applyBorder="1" applyAlignment="1" applyProtection="1">
      <alignment horizontal="center" vertical="center" wrapText="1"/>
      <protection locked="0"/>
    </xf>
    <xf numFmtId="9" fontId="12" fillId="0" borderId="0" xfId="4" applyNumberFormat="1" applyAlignment="1">
      <alignment horizontal="center"/>
    </xf>
    <xf numFmtId="165" fontId="3" fillId="0" borderId="2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2" fillId="0" borderId="0" xfId="0" applyFont="1" applyAlignment="1">
      <alignment wrapText="1"/>
    </xf>
    <xf numFmtId="0" fontId="15" fillId="0" borderId="11" xfId="6" applyNumberFormat="1" applyFont="1" applyFill="1" applyBorder="1" applyAlignment="1" applyProtection="1">
      <alignment horizontal="center" vertical="center" wrapText="1"/>
      <protection locked="0"/>
    </xf>
    <xf numFmtId="10" fontId="16" fillId="9" borderId="11" xfId="6" applyNumberFormat="1" applyFont="1" applyFill="1" applyBorder="1" applyAlignment="1" applyProtection="1">
      <alignment horizontal="center" vertical="center" wrapText="1"/>
      <protection locked="0"/>
    </xf>
    <xf numFmtId="10" fontId="14" fillId="0" borderId="11" xfId="6" applyNumberFormat="1" applyFont="1" applyBorder="1" applyAlignment="1">
      <alignment horizontal="center" vertical="center"/>
    </xf>
    <xf numFmtId="0" fontId="22" fillId="5" borderId="0" xfId="0" applyFont="1" applyFill="1"/>
    <xf numFmtId="10" fontId="8" fillId="0" borderId="3" xfId="6" applyNumberFormat="1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8" borderId="6" xfId="4" applyFont="1" applyFill="1" applyBorder="1" applyAlignment="1">
      <alignment horizontal="center" vertical="center" wrapText="1"/>
    </xf>
    <xf numFmtId="0" fontId="14" fillId="8" borderId="9" xfId="4" applyFont="1" applyFill="1" applyBorder="1" applyAlignment="1">
      <alignment horizontal="center" vertical="center" wrapText="1"/>
    </xf>
    <xf numFmtId="43" fontId="13" fillId="6" borderId="4" xfId="3" applyFont="1" applyFill="1" applyBorder="1" applyAlignment="1" applyProtection="1">
      <alignment horizontal="center" vertical="center" wrapText="1"/>
      <protection locked="0"/>
    </xf>
    <xf numFmtId="43" fontId="13" fillId="6" borderId="7" xfId="3" applyFont="1" applyFill="1" applyBorder="1" applyAlignment="1" applyProtection="1">
      <alignment horizontal="center" vertical="center" wrapText="1"/>
      <protection locked="0"/>
    </xf>
    <xf numFmtId="43" fontId="13" fillId="6" borderId="5" xfId="3" applyFont="1" applyFill="1" applyBorder="1" applyAlignment="1" applyProtection="1">
      <alignment horizontal="center" vertical="center" wrapText="1"/>
      <protection locked="0"/>
    </xf>
    <xf numFmtId="43" fontId="13" fillId="6" borderId="8" xfId="3" applyFont="1" applyFill="1" applyBorder="1" applyAlignment="1" applyProtection="1">
      <alignment horizontal="center" vertical="center" wrapText="1"/>
      <protection locked="0"/>
    </xf>
    <xf numFmtId="43" fontId="13" fillId="7" borderId="5" xfId="3" applyFont="1" applyFill="1" applyBorder="1" applyAlignment="1" applyProtection="1">
      <alignment horizontal="center" vertical="center" wrapText="1"/>
      <protection locked="0"/>
    </xf>
  </cellXfs>
  <cellStyles count="7">
    <cellStyle name="Hipervínculo" xfId="1" builtinId="8"/>
    <cellStyle name="Millares 2" xfId="3" xr:uid="{903AA24E-BE65-475A-9040-BE75AB7E4BD9}"/>
    <cellStyle name="Normal" xfId="0" builtinId="0"/>
    <cellStyle name="Normal 2 2" xfId="4" xr:uid="{38E76957-FAEC-4900-AD46-BA1133664377}"/>
    <cellStyle name="Normal 4" xfId="2" xr:uid="{8DA189CE-284E-401D-8E52-C2F5C59E5A3D}"/>
    <cellStyle name="Porcentaje" xfId="6" builtinId="5"/>
    <cellStyle name="Porcentaje 2" xfId="5" xr:uid="{9984E92D-F976-4930-8EA3-7CECB4632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0</xdr:row>
      <xdr:rowOff>38100</xdr:rowOff>
    </xdr:from>
    <xdr:to>
      <xdr:col>0</xdr:col>
      <xdr:colOff>1924050</xdr:colOff>
      <xdr:row>1</xdr:row>
      <xdr:rowOff>202266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98FC75-C72A-07D5-5188-4FE38BC25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" y="38100"/>
          <a:ext cx="828675" cy="66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47625</xdr:rowOff>
    </xdr:from>
    <xdr:to>
      <xdr:col>0</xdr:col>
      <xdr:colOff>1333500</xdr:colOff>
      <xdr:row>1</xdr:row>
      <xdr:rowOff>164166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32D6CB-AB17-48A8-8AE4-2A8CB5001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7625"/>
          <a:ext cx="828675" cy="668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57150</xdr:rowOff>
    </xdr:from>
    <xdr:to>
      <xdr:col>0</xdr:col>
      <xdr:colOff>1543503</xdr:colOff>
      <xdr:row>1</xdr:row>
      <xdr:rowOff>207322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795C7C-CF9D-033C-ACE3-C0EAFC3A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5" y="57150"/>
          <a:ext cx="829128" cy="6645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granda\AppData\Local\Temp\MATRIZ%20DISTRIBUCI&#211;N%20PRESUPUESTARIA%20O.D.%20DEPORTE%20ESTUDIANTI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ownloads\MATRIZ%20CONSOLIDADA%20MODELO%20PROV%202017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174\Desktop\Copia%20de%20MATRIZ%20POA%202017%20O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21\poa2021\POA%202017%20-%20FED%20PROV%20GUAYAS%20(a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-Infraestructura\Downloads\6.%20MATRIZ-POA-PRELIMINAR-2020%2025-09-2019%20(15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navarrete\Documents\MinDep\DPI\POA%202017\Directrices\Asignaci&#243;n\20170125%20MATRIZ%20FINAL%20-%20PRESUPUESTO%20ORGANISMOS%20DEPORTIVOS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ord.%20Formacion%20Dep\Downloads\2019.10.06.PLANIFICACION%20PRELIMINAR%20AR%20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ordinacion%20General%20de%20Planificacion\PLANIFICACION\POA%20ORGANISMOS%20DEPORTIVOS\POA%202016\DIRECTRICES%20POA\MATRIZ-20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ortatil58\Desktop\EVALUACION%20POA%202013\ORGANISMOS%20REVISADOS\CA&#209;AR\EVALUACION%20POA%202013%20FEDE%20LIGAS%20BARR%20Y%20PARRQ%20DEL%20CA&#209;AR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es&#250;s\Desktop\MATRICES%20OD\MATRICES%20FINALES\MATRIZ%20DISTRIBUCI&#211;N%20PRESUPUESTARIA%20O.D.%20DEPORTE%20ESTUDIANT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  <sheetName val="LISTAS"/>
    </sheetNames>
    <sheetDataSet>
      <sheetData sheetId="0">
        <row r="6">
          <cell r="C6" t="str">
            <v>FEDERACIÓN NACIONAL DE DEPORTE ESTUDIANTIL O UNIVERSITARIO</v>
          </cell>
          <cell r="AL6" t="str">
            <v>GALÁPAGOS</v>
          </cell>
        </row>
        <row r="7">
          <cell r="C7" t="str">
            <v>FEDERACIÓN PROVINCIAL ESTUDIANTIL</v>
          </cell>
          <cell r="AL7" t="str">
            <v>INTERIOR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variable"/>
      <sheetName val="Modelo Asig 2016 Deportes"/>
    </sheetNames>
    <sheetDataSet>
      <sheetData sheetId="0">
        <row r="6">
          <cell r="IT6" t="str">
            <v>SÍ</v>
          </cell>
          <cell r="IW6" t="str">
            <v>SÍ</v>
          </cell>
        </row>
        <row r="7">
          <cell r="IT7" t="str">
            <v>NO</v>
          </cell>
          <cell r="IW7" t="str">
            <v>NO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SALARIOS"/>
      <sheetName val="HONORARIOS"/>
      <sheetName val="FLUJOS"/>
      <sheetName val="ESTRUCTURA PRESUPUESTARIA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Hoja3"/>
      <sheetName val="ESTRUCTURA PRESUPUESTARIA"/>
      <sheetName val="LISTAS"/>
      <sheetName val="SALARIOS"/>
      <sheetName val="HONORARIOS"/>
      <sheetName val="ITEMS"/>
      <sheetName val="ACTIVIDADES"/>
      <sheetName val="FLUJOS"/>
      <sheetName val="INDICADORES"/>
    </sheetNames>
    <sheetDataSet>
      <sheetData sheetId="0" refreshError="1"/>
      <sheetData sheetId="1"/>
      <sheetData sheetId="2" refreshError="1"/>
      <sheetData sheetId="3" refreshError="1"/>
      <sheetData sheetId="4">
        <row r="2">
          <cell r="H2" t="str">
            <v>OPERACIÓN_Y_MANTENIMIENTO_ADMINISTRATIVO_DE_LAS_ORGANIZACIONES_DEPORTIVAS</v>
          </cell>
        </row>
        <row r="3">
          <cell r="H3" t="str">
            <v>OPERACIÓN_Y_MANTENIMIENTO_DE_ESCENARIOS_DEPORTIVOS</v>
          </cell>
        </row>
        <row r="4">
          <cell r="H4" t="str">
            <v>GASTOS_EN_TEMAS_DE_CAPACITACIÓN_DEPORTIVOS</v>
          </cell>
        </row>
        <row r="5">
          <cell r="H5" t="str">
            <v xml:space="preserve">GASTOS_DEPORTIVOS_GENERALES </v>
          </cell>
        </row>
        <row r="6">
          <cell r="H6" t="str">
            <v>CONCENTRADO</v>
          </cell>
        </row>
        <row r="7">
          <cell r="H7" t="str">
            <v>CAMPAMENTOS</v>
          </cell>
        </row>
        <row r="8">
          <cell r="H8" t="str">
            <v>EVALUACIÓN</v>
          </cell>
        </row>
        <row r="9">
          <cell r="H9" t="str">
            <v>BASE_DE_ENTRENAMIENTO</v>
          </cell>
        </row>
        <row r="10">
          <cell r="H10" t="str">
            <v>SELECTIVO</v>
          </cell>
        </row>
        <row r="11">
          <cell r="H11" t="str">
            <v>CAMPEONATO</v>
          </cell>
        </row>
        <row r="12">
          <cell r="H12" t="str">
            <v>JUEGOS</v>
          </cell>
        </row>
        <row r="13">
          <cell r="H13" t="str">
            <v>ACTIVIDADES_RECREATIVAS</v>
          </cell>
        </row>
        <row r="14">
          <cell r="H14" t="str">
            <v>IMPLEMENTACIÓN_DEPORTIVA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OA"/>
      <sheetName val="PDA"/>
      <sheetName val="GDG &amp; IMPLEMENTOS DEPORTIVOS"/>
      <sheetName val="PIMA"/>
      <sheetName val="SUELDOS Y SALARIOS"/>
      <sheetName val="HONORARIOS"/>
      <sheetName val="DECLARACIÓN DE CONTRATACIONES"/>
      <sheetName val="Hoja1"/>
      <sheetName val="DECLARACIÓN DE TRANSFERENCIAS"/>
      <sheetName val="ACTIVIDADES "/>
      <sheetName val="ITEMS"/>
      <sheetName val="LISTAS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C2" t="str">
            <v>AJEDREZ</v>
          </cell>
          <cell r="AD2" t="str">
            <v>INT</v>
          </cell>
          <cell r="AE2" t="str">
            <v>M</v>
          </cell>
          <cell r="AF2" t="str">
            <v>AZU</v>
          </cell>
        </row>
        <row r="3">
          <cell r="AC3" t="str">
            <v>ANDINISMO_Y_ESCALADA</v>
          </cell>
          <cell r="AD3" t="str">
            <v>NAC</v>
          </cell>
          <cell r="AE3" t="str">
            <v>H</v>
          </cell>
          <cell r="AF3" t="str">
            <v>BOL</v>
          </cell>
        </row>
        <row r="4">
          <cell r="AC4" t="str">
            <v>ATLETISMO</v>
          </cell>
          <cell r="AD4" t="str">
            <v>PRO</v>
          </cell>
          <cell r="AE4" t="str">
            <v>TODAS</v>
          </cell>
          <cell r="AF4" t="str">
            <v>CAÑ</v>
          </cell>
        </row>
        <row r="5">
          <cell r="AC5" t="str">
            <v>AUTOMOVILISMO</v>
          </cell>
          <cell r="AD5" t="str">
            <v>CAN</v>
          </cell>
          <cell r="AF5" t="str">
            <v>CAR</v>
          </cell>
        </row>
        <row r="6">
          <cell r="AC6" t="str">
            <v>BADMINTON</v>
          </cell>
          <cell r="AD6" t="str">
            <v>PAR</v>
          </cell>
          <cell r="AF6" t="str">
            <v>CHI</v>
          </cell>
        </row>
        <row r="7">
          <cell r="AC7" t="str">
            <v>BAILE_DEPORTIVO</v>
          </cell>
          <cell r="AD7" t="str">
            <v>BAR</v>
          </cell>
          <cell r="AF7" t="str">
            <v>COT</v>
          </cell>
        </row>
        <row r="8">
          <cell r="AC8" t="str">
            <v>BALONCESTO</v>
          </cell>
          <cell r="AD8" t="str">
            <v>BAR/PAR</v>
          </cell>
          <cell r="AF8" t="str">
            <v>EOR</v>
          </cell>
        </row>
        <row r="9">
          <cell r="AC9" t="str">
            <v>BALONMANO</v>
          </cell>
          <cell r="AF9" t="str">
            <v>ESM</v>
          </cell>
        </row>
        <row r="10">
          <cell r="AC10" t="str">
            <v>BEISBOL</v>
          </cell>
          <cell r="AF10" t="str">
            <v>GAL</v>
          </cell>
        </row>
        <row r="11">
          <cell r="AC11" t="str">
            <v>BILLAR</v>
          </cell>
          <cell r="AF11" t="str">
            <v>GUA</v>
          </cell>
        </row>
        <row r="12">
          <cell r="AC12" t="str">
            <v>BOLOS</v>
          </cell>
          <cell r="AF12" t="str">
            <v>IMB</v>
          </cell>
        </row>
        <row r="13">
          <cell r="AC13" t="str">
            <v>BOXEO</v>
          </cell>
          <cell r="AF13" t="str">
            <v>LOJ</v>
          </cell>
        </row>
        <row r="14">
          <cell r="AC14" t="str">
            <v>BRIDGE</v>
          </cell>
          <cell r="AF14" t="str">
            <v>LRI</v>
          </cell>
        </row>
        <row r="15">
          <cell r="AC15" t="str">
            <v>BUCEO_Y_ACTIVIDADES_SUBACUATICAS</v>
          </cell>
          <cell r="AF15" t="str">
            <v>MAN</v>
          </cell>
        </row>
        <row r="16">
          <cell r="AC16" t="str">
            <v>CANOTAJE</v>
          </cell>
          <cell r="AF16" t="str">
            <v>MSA</v>
          </cell>
        </row>
        <row r="17">
          <cell r="AC17" t="str">
            <v>CICLISMO</v>
          </cell>
          <cell r="AF17" t="str">
            <v>NAP</v>
          </cell>
        </row>
        <row r="18">
          <cell r="AC18" t="str">
            <v>DEPORTES_AEREOS</v>
          </cell>
          <cell r="AF18" t="str">
            <v>ORE</v>
          </cell>
        </row>
        <row r="19">
          <cell r="AC19" t="str">
            <v>ECUESTRE</v>
          </cell>
          <cell r="AF19" t="str">
            <v>PAS</v>
          </cell>
        </row>
        <row r="20">
          <cell r="AC20" t="str">
            <v>ESGRIMA</v>
          </cell>
          <cell r="AF20" t="str">
            <v>PIC</v>
          </cell>
        </row>
        <row r="21">
          <cell r="AC21" t="str">
            <v>ESQUI_NAUTICO</v>
          </cell>
          <cell r="AF21" t="str">
            <v>SDO</v>
          </cell>
        </row>
        <row r="22">
          <cell r="AC22" t="str">
            <v>FISICOCULTURISMO_Y_POTENCIA</v>
          </cell>
          <cell r="AF22" t="str">
            <v>SEL</v>
          </cell>
        </row>
        <row r="23">
          <cell r="AC23" t="str">
            <v>FUTBOL</v>
          </cell>
          <cell r="AF23" t="str">
            <v>SUC</v>
          </cell>
        </row>
        <row r="24">
          <cell r="AC24" t="str">
            <v>GIMNASIA</v>
          </cell>
          <cell r="AF24" t="str">
            <v>TUN</v>
          </cell>
        </row>
        <row r="25">
          <cell r="AC25" t="str">
            <v>GOLF</v>
          </cell>
          <cell r="AF25" t="str">
            <v>ZCH</v>
          </cell>
        </row>
        <row r="26">
          <cell r="AC26" t="str">
            <v>HOCKEY_CESPED</v>
          </cell>
          <cell r="AF26" t="str">
            <v>N/A</v>
          </cell>
        </row>
        <row r="27">
          <cell r="AC27">
            <v>0</v>
          </cell>
          <cell r="AF27">
            <v>0</v>
          </cell>
        </row>
        <row r="28">
          <cell r="AC28" t="str">
            <v>JUDO</v>
          </cell>
        </row>
        <row r="29">
          <cell r="AC29" t="str">
            <v>KARATE</v>
          </cell>
        </row>
        <row r="30">
          <cell r="AC30" t="str">
            <v>LEVANTAMIENTO_DE_PESAS</v>
          </cell>
        </row>
        <row r="31">
          <cell r="AC31" t="str">
            <v>LUCHA</v>
          </cell>
        </row>
        <row r="32">
          <cell r="AC32" t="str">
            <v>MOTOCICLISMO</v>
          </cell>
        </row>
        <row r="33">
          <cell r="AC33" t="str">
            <v>NATACION</v>
          </cell>
        </row>
        <row r="34">
          <cell r="AC34" t="str">
            <v>PATINAJE</v>
          </cell>
        </row>
        <row r="35">
          <cell r="AC35" t="str">
            <v>PELOTA_NACIONAL</v>
          </cell>
        </row>
        <row r="36">
          <cell r="AC36" t="str">
            <v>PENTATLON_MODERNO</v>
          </cell>
        </row>
        <row r="37">
          <cell r="AC37" t="str">
            <v>RAQUETBOL</v>
          </cell>
        </row>
        <row r="38">
          <cell r="AC38" t="str">
            <v>REMO</v>
          </cell>
        </row>
        <row r="39">
          <cell r="AC39" t="str">
            <v>RUGBY</v>
          </cell>
        </row>
        <row r="40">
          <cell r="AC40" t="str">
            <v>SOFBOL</v>
          </cell>
        </row>
        <row r="41">
          <cell r="AC41" t="str">
            <v>SQUASH</v>
          </cell>
        </row>
        <row r="42">
          <cell r="AC42" t="str">
            <v>SURF</v>
          </cell>
        </row>
        <row r="43">
          <cell r="AC43" t="str">
            <v>TAEKWONDO</v>
          </cell>
        </row>
        <row r="44">
          <cell r="AC44" t="str">
            <v>TENIS</v>
          </cell>
        </row>
        <row r="45">
          <cell r="AC45" t="str">
            <v>TENIS_DE_MESA</v>
          </cell>
        </row>
        <row r="46">
          <cell r="AC46" t="str">
            <v>TIRO_CON_ARCO</v>
          </cell>
        </row>
        <row r="47">
          <cell r="AC47" t="str">
            <v>TIRO_OLÍMPICO</v>
          </cell>
        </row>
        <row r="48">
          <cell r="AC48" t="str">
            <v>TRIATLON</v>
          </cell>
        </row>
        <row r="49">
          <cell r="AC49" t="str">
            <v>VELA</v>
          </cell>
        </row>
        <row r="50">
          <cell r="AC50" t="str">
            <v>VOLEIBOL</v>
          </cell>
        </row>
        <row r="51">
          <cell r="AC51" t="str">
            <v>WUSHU</v>
          </cell>
        </row>
        <row r="52">
          <cell r="AC52" t="str">
            <v>FEDEME</v>
          </cell>
        </row>
        <row r="53">
          <cell r="AC53" t="str">
            <v>FEDEPOE</v>
          </cell>
        </row>
        <row r="54">
          <cell r="AC54" t="str">
            <v>PARA_ATLETISMO</v>
          </cell>
        </row>
        <row r="55">
          <cell r="AC55" t="str">
            <v>PARA_FUTSAL</v>
          </cell>
        </row>
        <row r="56">
          <cell r="AC56" t="str">
            <v>PARA_NATACIÓN</v>
          </cell>
        </row>
        <row r="57">
          <cell r="AC57" t="str">
            <v>TENIS EN SILLA DE RUEDAS</v>
          </cell>
        </row>
        <row r="58">
          <cell r="AC58" t="str">
            <v>PARA_TENIS MESA</v>
          </cell>
        </row>
        <row r="59">
          <cell r="AC59" t="str">
            <v>GOALBALL</v>
          </cell>
        </row>
        <row r="60">
          <cell r="AC60" t="str">
            <v>PARA_CICLISMO</v>
          </cell>
        </row>
        <row r="61">
          <cell r="AC61" t="str">
            <v>PARA_TAE KWON DO</v>
          </cell>
        </row>
        <row r="62">
          <cell r="AC62" t="str">
            <v>REMO IN</v>
          </cell>
        </row>
        <row r="63">
          <cell r="AC63" t="str">
            <v>RUGBY EN SILLAS DE RUEDAS</v>
          </cell>
        </row>
        <row r="64">
          <cell r="AC64" t="str">
            <v>BOCCIAS</v>
          </cell>
        </row>
        <row r="65">
          <cell r="AC65" t="str">
            <v>POWERLIFTING</v>
          </cell>
        </row>
        <row r="66">
          <cell r="AC66" t="str">
            <v>FÚTBOL AMPUTADO</v>
          </cell>
        </row>
        <row r="67">
          <cell r="AC67" t="str">
            <v>FÚTBOL 7</v>
          </cell>
        </row>
        <row r="68">
          <cell r="AC68" t="str">
            <v>HANDCYCLE</v>
          </cell>
        </row>
        <row r="69">
          <cell r="AC69" t="str">
            <v>MULTIDEPORTIVOS</v>
          </cell>
        </row>
        <row r="70">
          <cell r="AC70" t="str">
            <v>OTROS</v>
          </cell>
        </row>
      </sheetData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CIÓN X TIPO DE O.D."/>
      <sheetName val="PRESENTACIÓN DE PE Y PDA"/>
      <sheetName val="ACUERDOS 2016"/>
      <sheetName val="BASE PARÁMETROS"/>
      <sheetName val="O.D. RECREACIÓN"/>
      <sheetName val="O.D. DEPORTE FORMATIVO"/>
      <sheetName val="O.D. DEP. ESTUDIANTIL"/>
      <sheetName val="O.D. MATRICES NACIONALES"/>
      <sheetName val="O.D. DEP. ADAPTADO"/>
      <sheetName val="O.D. DEP. A.R. Y OLÍMPICO"/>
      <sheetName val="PRIORIZACIÓN DEPORTES TOTAL"/>
      <sheetName val="BASE PARÁMETROS (4)"/>
      <sheetName val="BASE PARÁMETROS (5)"/>
      <sheetName val="Lista variable"/>
      <sheetName val="BD AM"/>
      <sheetName val="TD AM"/>
      <sheetName val="PRINT"/>
    </sheetNames>
    <sheetDataSet>
      <sheetData sheetId="0"/>
      <sheetData sheetId="1"/>
      <sheetData sheetId="2"/>
      <sheetData sheetId="3">
        <row r="5">
          <cell r="F5" t="str">
            <v>FEDERACIÓN ECUATORIANA POR DEPORTE</v>
          </cell>
          <cell r="I5" t="str">
            <v>SÍ</v>
          </cell>
          <cell r="AJ5" t="str">
            <v>INTERIOR</v>
          </cell>
          <cell r="AK5" t="str">
            <v>DIRECTO</v>
          </cell>
        </row>
        <row r="6">
          <cell r="I6" t="str">
            <v>NO</v>
          </cell>
          <cell r="AJ6" t="str">
            <v>GALÁPAGOS</v>
          </cell>
          <cell r="AK6" t="str">
            <v>DIRECTO + RANKING</v>
          </cell>
        </row>
        <row r="7">
          <cell r="AJ7">
            <v>0</v>
          </cell>
          <cell r="AK7" t="str">
            <v>RANKING</v>
          </cell>
        </row>
        <row r="8">
          <cell r="AJ8">
            <v>0</v>
          </cell>
          <cell r="AK8" t="str">
            <v>CONJUNTO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H6">
            <v>1</v>
          </cell>
          <cell r="CM6">
            <v>10</v>
          </cell>
          <cell r="CR6" t="str">
            <v>FACILITA GRATUITAMENTE</v>
          </cell>
          <cell r="DG6" t="str">
            <v>INCLUSIÓN DE IMAGEN DEL MINISTERIO DEL DEPORTE EN TODOS SUS EVENTOS E INDUMENTARIA</v>
          </cell>
          <cell r="EH6" t="str">
            <v>INFRAESTRUCTURA DENTRO DE LOS NÚCLEOS DE POBLACIÓN</v>
          </cell>
          <cell r="FE6" t="str">
            <v>POSEE ESCUELAS DE FORMACIÓN INTEGRAL Y DEPORTIVA PROPIAS</v>
          </cell>
          <cell r="FM6" t="str">
            <v>REALIZA UN SEGUIMIENTO Y ASESORAMIENTO DE LAS FILIALES, CON COORDINACIÓN DE EVENTOS</v>
          </cell>
          <cell r="FP6" t="str">
            <v>REALIZA UN CAMPEONATO PROVINCIAL POR CATEGORÍA Y DISCIPLINA</v>
          </cell>
          <cell r="FS6" t="str">
            <v>TIENE UN CALENDARIO PROGRAMADO DE SELECTIVOS</v>
          </cell>
          <cell r="FV6" t="str">
            <v>REALIZA SELECTIVOS EN UN 76% O MÁS DE SUS DEPORTES</v>
          </cell>
          <cell r="GR6" t="str">
            <v>TIENE UN PROGRAMA PUBLICADO DE CAPACITACIÓN, EL CUAL EJECUTA EN SU TOTALIDAD</v>
          </cell>
          <cell r="GX6" t="str">
            <v>76-100% DE TÉCNICOS (ENTRENADORES, MONITORES Y METODÓLOGOS) CON LICENCIATURA O TÍTULO DE ENTRENADOR</v>
          </cell>
          <cell r="HA6" t="str">
            <v>CAPACITA AL MENOS A 3 DEPORTISTAS AL AÑO, EN CURSOS DE ENTRENADOR DE SU DEPORTE</v>
          </cell>
          <cell r="HS6" t="str">
            <v>GALÁPAGOS</v>
          </cell>
          <cell r="IA6" t="str">
            <v>SÍ</v>
          </cell>
          <cell r="IG6" t="str">
            <v>NO TIENE PENDIENTES</v>
          </cell>
          <cell r="IT6" t="str">
            <v>SÍ</v>
          </cell>
          <cell r="IW6" t="str">
            <v>SÍ</v>
          </cell>
        </row>
        <row r="7">
          <cell r="H7">
            <v>2</v>
          </cell>
          <cell r="CM7">
            <v>9</v>
          </cell>
          <cell r="CR7" t="str">
            <v>NO FACILITA GRATUITAMENTE</v>
          </cell>
          <cell r="DG7" t="str">
            <v>INCLUSIÓN DE IMAGEN DEL MINISTERIO EN ALGUNOS EVENTOS O INDUMENTARIA</v>
          </cell>
          <cell r="EH7" t="str">
            <v>PARTE DE LA INFRAESTRUCTURA DENTRO DE LOS NÚCLEOS DE POBLACIÓN</v>
          </cell>
          <cell r="FE7" t="str">
            <v>NO TIENE</v>
          </cell>
          <cell r="FM7" t="str">
            <v>REALIZA COORDINACIÓN DE ALGUNOS EVENTOS</v>
          </cell>
          <cell r="FP7" t="str">
            <v>NO REALIZA UN CAMPEONATO PROVINCIAL POR CATEGORÍA Y DISCIPLINA</v>
          </cell>
          <cell r="FS7" t="str">
            <v>SÓLO TIENE CRONOGRAMA DE SELECTIVOS DE ALGUNOS DEPORTES</v>
          </cell>
          <cell r="FV7" t="str">
            <v>REALIZA SELECTIVOS EN UN 51-75% DE SUS DEPORTES</v>
          </cell>
          <cell r="GR7" t="str">
            <v>TIENE UN PROGRAMA PUBLICADO DE CAPACITACIÓN, EL CUAL EJECUTA PARCIALMENTE</v>
          </cell>
          <cell r="GX7" t="str">
            <v>51-75% DE TÉCNICOS (ENTERNADORES, MONITORES Y METODÓLOGOS) CON LICENCIATURA O TÍTULO DE ENTRENADOR</v>
          </cell>
          <cell r="HA7" t="str">
            <v>CAPACITA AL MENOS A 1 DEPORTISTA AL AÑO, EN CURSOS DE ENTRENADOR DE SU DEPORTE</v>
          </cell>
          <cell r="HS7" t="str">
            <v>INTERIOR</v>
          </cell>
          <cell r="IA7" t="str">
            <v>NO</v>
          </cell>
          <cell r="IG7" t="str">
            <v>TIENE PENDIENTES (FALTA INFORMACIÓN POR ENTREGAR POR PARTE DEL ORGANISMO)</v>
          </cell>
          <cell r="IT7" t="str">
            <v>NO</v>
          </cell>
          <cell r="IW7" t="str">
            <v>NO</v>
          </cell>
        </row>
        <row r="8">
          <cell r="H8">
            <v>3</v>
          </cell>
          <cell r="CM8">
            <v>8</v>
          </cell>
          <cell r="DG8" t="str">
            <v>NO INCLUSIÓN DE IMAGEN DEL MINISTERIO</v>
          </cell>
          <cell r="EH8" t="str">
            <v>INFRAESTRUCTURA ALEJADA DE LOS NÚCLEOS DE POBLACIÓN</v>
          </cell>
          <cell r="FM8" t="str">
            <v>NO REALIZA SEGUIMIENTO NI COORDINACIÓN DE EVENTOS</v>
          </cell>
          <cell r="FS8" t="str">
            <v>NO TIENE LOS SELECTIVOS PROGRAMADOS</v>
          </cell>
          <cell r="FV8" t="str">
            <v>REALIZA SELECTIVOS EN UN 26-50% DE SUS DEPORTES</v>
          </cell>
          <cell r="GR8" t="str">
            <v>REALIZA CAPACITACIONES AISLADAS SIN PLANIFICACIÓN</v>
          </cell>
          <cell r="GX8" t="str">
            <v>26-50% DE TÉCNICOS (ENTRENADORES, MONITORES Y METODÓLOGOS) CON LICENCIATURA O TÍTULO DE ENTRENADOR</v>
          </cell>
          <cell r="HA8" t="str">
            <v>NO CAPACITA A DEPORTISTAS</v>
          </cell>
          <cell r="IG8" t="str">
            <v>TIENE UN GRAN NÚMERO DE PENDIENTES (FALTA INFORMACIÓN POR ENTREGAR POR PARTE DEL ORGANISMO)</v>
          </cell>
        </row>
        <row r="9">
          <cell r="H9">
            <v>4</v>
          </cell>
          <cell r="CM9">
            <v>7</v>
          </cell>
          <cell r="FV9" t="str">
            <v>REALIZA SELECTIVOS EN UN 0-25% DE SUS DEPORTES</v>
          </cell>
          <cell r="GR9" t="str">
            <v>NO REGISTRA CAPACITACIONES</v>
          </cell>
          <cell r="GX9" t="str">
            <v>0-25% DE TÉCNICOS (ENTRENADORES, MONITORES Y METODÓLOGOS) CON LICENCIATURA O TÍTULO DE ENTRENADOR</v>
          </cell>
        </row>
        <row r="10">
          <cell r="H10">
            <v>5</v>
          </cell>
          <cell r="CM10">
            <v>6</v>
          </cell>
        </row>
        <row r="11">
          <cell r="H11">
            <v>6</v>
          </cell>
          <cell r="CM11">
            <v>5</v>
          </cell>
        </row>
        <row r="12">
          <cell r="H12">
            <v>7</v>
          </cell>
          <cell r="CM12">
            <v>4</v>
          </cell>
        </row>
        <row r="13">
          <cell r="H13">
            <v>8</v>
          </cell>
          <cell r="CM13">
            <v>3</v>
          </cell>
        </row>
        <row r="14">
          <cell r="H14">
            <v>9</v>
          </cell>
          <cell r="CM14">
            <v>2</v>
          </cell>
        </row>
        <row r="15">
          <cell r="H15">
            <v>10</v>
          </cell>
          <cell r="CM15">
            <v>1</v>
          </cell>
        </row>
        <row r="16">
          <cell r="H16">
            <v>11</v>
          </cell>
          <cell r="CM16">
            <v>0</v>
          </cell>
        </row>
        <row r="17">
          <cell r="H17">
            <v>12</v>
          </cell>
        </row>
        <row r="18">
          <cell r="H18">
            <v>13</v>
          </cell>
        </row>
        <row r="19">
          <cell r="H19">
            <v>14</v>
          </cell>
        </row>
        <row r="20">
          <cell r="H20">
            <v>15</v>
          </cell>
        </row>
        <row r="21">
          <cell r="H21">
            <v>16</v>
          </cell>
        </row>
        <row r="22">
          <cell r="H22">
            <v>17</v>
          </cell>
        </row>
        <row r="23">
          <cell r="H23">
            <v>18</v>
          </cell>
        </row>
        <row r="24">
          <cell r="H24">
            <v>19</v>
          </cell>
        </row>
        <row r="25">
          <cell r="H25">
            <v>20</v>
          </cell>
        </row>
        <row r="26">
          <cell r="H26">
            <v>21</v>
          </cell>
        </row>
        <row r="27">
          <cell r="H27">
            <v>22</v>
          </cell>
        </row>
        <row r="28">
          <cell r="H28">
            <v>23</v>
          </cell>
        </row>
        <row r="29">
          <cell r="H29">
            <v>24</v>
          </cell>
        </row>
      </sheetData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1.EVENTOS.FExD"/>
      <sheetName val="1.1.CEAR"/>
      <sheetName val="1.2.INTERDISCIPLINARIO"/>
      <sheetName val="1.3.NECESIDADES.GEN"/>
      <sheetName val="1.3.NECESIDADES.IND"/>
      <sheetName val="RESUME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ANDINISMO_Y_ESCALADA</v>
          </cell>
          <cell r="E2" t="str">
            <v>NAC</v>
          </cell>
        </row>
        <row r="3">
          <cell r="E3" t="str">
            <v>INT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FOMENTO DEPORTIVO"/>
      <sheetName val="GASTO CORRIENTE"/>
      <sheetName val="Hoja3"/>
      <sheetName val="Gasto Remuneraciones"/>
      <sheetName val="Servicios Profesionales"/>
      <sheetName val="Autogestión"/>
    </sheetNames>
    <sheetDataSet>
      <sheetData sheetId="0"/>
      <sheetData sheetId="1"/>
      <sheetData sheetId="2"/>
      <sheetData sheetId="3">
        <row r="2">
          <cell r="A2" t="str">
            <v>PREPARACIÓN_NACIONAL</v>
          </cell>
        </row>
        <row r="3">
          <cell r="A3" t="str">
            <v>PREPARACIÓN_INTERNACIONAL</v>
          </cell>
        </row>
        <row r="4">
          <cell r="A4" t="str">
            <v>COMPETENCIAS_NACIONALES</v>
          </cell>
        </row>
        <row r="5">
          <cell r="A5" t="str">
            <v>COMPETENCIAS_INTERNACIONALES</v>
          </cell>
        </row>
        <row r="6">
          <cell r="A6" t="str">
            <v>JUEGOS_NACIONALES</v>
          </cell>
        </row>
        <row r="7">
          <cell r="A7" t="str">
            <v>IMPLEMENTACIÓN_DEPORTIVA</v>
          </cell>
        </row>
        <row r="8">
          <cell r="A8" t="str">
            <v>INFRAESTRUCTURA_DEPORTIVA</v>
          </cell>
        </row>
        <row r="9">
          <cell r="A9" t="str">
            <v>RECREACIÓN</v>
          </cell>
        </row>
        <row r="10">
          <cell r="A10" t="str">
            <v>DESARROLLO_ACTIVIDAD_FISICA</v>
          </cell>
        </row>
        <row r="11">
          <cell r="A11" t="str">
            <v>APOYO_ALTO_RENDIMIENTO</v>
          </cell>
        </row>
        <row r="15">
          <cell r="AB15" t="str">
            <v>GASTO DIRECTO</v>
          </cell>
        </row>
        <row r="16">
          <cell r="AB16" t="str">
            <v>001-D Remuneraciones y Salarios personal técnico</v>
          </cell>
        </row>
        <row r="17">
          <cell r="AB17" t="str">
            <v>002-D Horas extraordinarias y suplementarias personal técnico</v>
          </cell>
        </row>
        <row r="18">
          <cell r="AB18" t="str">
            <v>003-D Liquidaciones de Trabajo (Personal Ténico)</v>
          </cell>
        </row>
        <row r="19">
          <cell r="AB19" t="str">
            <v>004-D Honorarios Profesionales - Fuerza Técnica</v>
          </cell>
        </row>
        <row r="20">
          <cell r="AB20" t="str">
            <v>005-D Alimentación e hidratación</v>
          </cell>
        </row>
        <row r="21">
          <cell r="AB21" t="str">
            <v>006-D Movilización interna deportistas</v>
          </cell>
        </row>
        <row r="22">
          <cell r="AB22" t="str">
            <v>007-D Capacitación técnicos y deportistas</v>
          </cell>
        </row>
        <row r="23">
          <cell r="AB23" t="str">
            <v>008-D Medicinas y productos farmacéuticos</v>
          </cell>
        </row>
        <row r="24">
          <cell r="AB24" t="str">
            <v>009-D Materiales para laboratorio y uso médico</v>
          </cell>
        </row>
        <row r="25">
          <cell r="AB25" t="str">
            <v>010-D Uniformes deportivos</v>
          </cell>
        </row>
        <row r="26">
          <cell r="AB26" t="str">
            <v>011-D Afiliaciones internacionales</v>
          </cell>
        </row>
        <row r="27">
          <cell r="AB27" t="str">
            <v>012-D Eventos Públicos y Oficiales</v>
          </cell>
        </row>
        <row r="28">
          <cell r="AB28" t="str">
            <v>013-D Seguro de salud y vida de deportistas</v>
          </cell>
        </row>
        <row r="29">
          <cell r="AB29" t="str">
            <v>014-D Premiación de deportistas</v>
          </cell>
        </row>
        <row r="30">
          <cell r="AB30" t="str">
            <v>015-D arriendo escenarios deportivos</v>
          </cell>
        </row>
        <row r="31">
          <cell r="AB31" t="str">
            <v>016-D Maquinaria y equipos - Deporte, Educación Física y Recreación</v>
          </cell>
        </row>
        <row r="32">
          <cell r="AB32" t="str">
            <v>0017-D Materiales Didácticos</v>
          </cell>
        </row>
        <row r="33">
          <cell r="AB33" t="str">
            <v>GASTO INDIRECTO</v>
          </cell>
        </row>
        <row r="34">
          <cell r="AB34" t="str">
            <v>001-I Remuneraciones y Salarios personal administrativo</v>
          </cell>
        </row>
        <row r="35">
          <cell r="AB35" t="str">
            <v>002-I Horas extraordinarias y suplementarias personal administrativo</v>
          </cell>
        </row>
        <row r="36">
          <cell r="AB36" t="str">
            <v>003-I Liquidaciones de Trabajo (Personal Administrativo)</v>
          </cell>
        </row>
        <row r="37">
          <cell r="B37" t="str">
            <v>MULTIDISCIPLINAS</v>
          </cell>
          <cell r="AB37" t="str">
            <v>004-I Agua Potable</v>
          </cell>
        </row>
        <row r="38">
          <cell r="B38" t="str">
            <v xml:space="preserve"> AJEDREZ</v>
          </cell>
          <cell r="AB38" t="str">
            <v>005-I Energía Eléctrica</v>
          </cell>
        </row>
        <row r="39">
          <cell r="B39" t="str">
            <v xml:space="preserve"> BADMINTON</v>
          </cell>
          <cell r="AB39" t="str">
            <v>006-I Servicio de Correo</v>
          </cell>
        </row>
        <row r="40">
          <cell r="B40" t="str">
            <v xml:space="preserve"> CANOTAJE </v>
          </cell>
          <cell r="AB40" t="str">
            <v>007-I Servicio de Internet</v>
          </cell>
        </row>
        <row r="41">
          <cell r="B41" t="str">
            <v xml:space="preserve"> RACQUETBOL</v>
          </cell>
          <cell r="AB41" t="str">
            <v>008-I Servicio Telefónico</v>
          </cell>
        </row>
        <row r="42">
          <cell r="B42" t="str">
            <v xml:space="preserve"> TENIS DE CAMPO</v>
          </cell>
          <cell r="AB42" t="str">
            <v>009-I Honorarios Profesionales personal Administrativo</v>
          </cell>
        </row>
        <row r="43">
          <cell r="B43" t="str">
            <v xml:space="preserve"> TENIS DE MESA </v>
          </cell>
          <cell r="AB43" t="str">
            <v>010-I Suministros de Oficina</v>
          </cell>
        </row>
        <row r="44">
          <cell r="B44" t="str">
            <v xml:space="preserve"> VOLEIBOL</v>
          </cell>
          <cell r="AB44" t="str">
            <v>011-I Maquinaria y equipos</v>
          </cell>
        </row>
        <row r="45">
          <cell r="B45" t="str">
            <v xml:space="preserve"> WUSHU</v>
          </cell>
          <cell r="AB45" t="str">
            <v>012-I Mantenimiento de vehículos</v>
          </cell>
        </row>
        <row r="46">
          <cell r="B46" t="str">
            <v xml:space="preserve"> ANDINISMO</v>
          </cell>
          <cell r="AB46" t="str">
            <v>013-I Edición, impresión, reproducción, publicaciones, fotocopiado, traducción, empastado, enmarcación, carnetización</v>
          </cell>
        </row>
        <row r="47">
          <cell r="B47" t="str">
            <v xml:space="preserve"> ATLETISMO</v>
          </cell>
          <cell r="AB47" t="str">
            <v>014-I Difusión, información y Publicidad</v>
          </cell>
        </row>
        <row r="48">
          <cell r="B48" t="str">
            <v xml:space="preserve"> AUTOMOVILISMO</v>
          </cell>
          <cell r="AB48" t="str">
            <v>015-I Servicio de seguridad y vigilancia</v>
          </cell>
        </row>
        <row r="49">
          <cell r="B49" t="str">
            <v xml:space="preserve"> BAILE DEPORTIVO</v>
          </cell>
          <cell r="AB49" t="str">
            <v>016-I Pasajes interior y exterior de directivos</v>
          </cell>
        </row>
        <row r="50">
          <cell r="B50" t="str">
            <v xml:space="preserve"> BALONCESTO</v>
          </cell>
          <cell r="AB50" t="str">
            <v>017-I Materiales, insumos, repuestos y accesorios indirecto</v>
          </cell>
        </row>
        <row r="51">
          <cell r="B51" t="str">
            <v xml:space="preserve"> BALONMANO</v>
          </cell>
          <cell r="AB51" t="str">
            <v>018-I Viáticos y Subsistencias personal administrativo y directivo</v>
          </cell>
        </row>
        <row r="52">
          <cell r="B52" t="str">
            <v xml:space="preserve"> BEISBOL</v>
          </cell>
          <cell r="AB52" t="str">
            <v>019-I Gasto para la atención de delegados extranjeros y nacionales (hospedaje y alimentación)</v>
          </cell>
        </row>
        <row r="53">
          <cell r="B53" t="str">
            <v xml:space="preserve"> BILLAR</v>
          </cell>
          <cell r="AB53" t="str">
            <v>020-I Arriendo de locales, edificios, residencias</v>
          </cell>
        </row>
        <row r="54">
          <cell r="B54" t="str">
            <v xml:space="preserve"> BOLOS</v>
          </cell>
          <cell r="AB54" t="str">
            <v>021-I Capacitación administrativos</v>
          </cell>
        </row>
        <row r="55">
          <cell r="B55" t="str">
            <v xml:space="preserve"> BOXEO </v>
          </cell>
          <cell r="AB55" t="str">
            <v>022-I Consultoría, Asesoría e Investigación especializada</v>
          </cell>
        </row>
        <row r="56">
          <cell r="B56" t="str">
            <v xml:space="preserve"> BRIDGE</v>
          </cell>
          <cell r="AB56" t="str">
            <v>023-I Gastos por diseño, implementación, actualización, asistencia técnica y soporte de sistemas informaticos</v>
          </cell>
        </row>
        <row r="57">
          <cell r="B57" t="str">
            <v xml:space="preserve"> BUCEO Y ACT. SUBACUATICAS</v>
          </cell>
          <cell r="AB57" t="str">
            <v>024-I Combustibles y lubricantes</v>
          </cell>
        </row>
        <row r="58">
          <cell r="B58" t="str">
            <v xml:space="preserve"> CICLISMO</v>
          </cell>
          <cell r="AB58" t="str">
            <v>025-I Materiales de aseo</v>
          </cell>
        </row>
        <row r="59">
          <cell r="B59" t="str">
            <v xml:space="preserve"> ECUESTRES</v>
          </cell>
          <cell r="AB59" t="str">
            <v>026-I Dietas</v>
          </cell>
        </row>
        <row r="60">
          <cell r="B60" t="str">
            <v xml:space="preserve"> ESGRIMA </v>
          </cell>
          <cell r="AB60" t="str">
            <v>027-I Tasas generales, impuestos, patente, licencias, permisos e impuestos prediales</v>
          </cell>
        </row>
        <row r="61">
          <cell r="B61" t="str">
            <v xml:space="preserve"> ESQUI NAUTICO</v>
          </cell>
          <cell r="AB61" t="str">
            <v xml:space="preserve">028-I Comisiones bancarias </v>
          </cell>
        </row>
        <row r="62">
          <cell r="B62" t="str">
            <v xml:space="preserve"> FISICO CULTURISMO Y POTENCIA</v>
          </cell>
          <cell r="AB62" t="str">
            <v>029-I Gastos por trámites notariales y legalización de documentos</v>
          </cell>
        </row>
        <row r="63">
          <cell r="B63" t="str">
            <v xml:space="preserve"> FUTBOL</v>
          </cell>
          <cell r="AB63" t="str">
            <v>030-I Seguro póliza de fidelidad y activos fijos</v>
          </cell>
        </row>
        <row r="64">
          <cell r="B64" t="str">
            <v xml:space="preserve"> GIMNASIA</v>
          </cell>
          <cell r="AB64" t="str">
            <v>031-I Auditorías</v>
          </cell>
        </row>
        <row r="65">
          <cell r="B65" t="str">
            <v xml:space="preserve"> GOLF</v>
          </cell>
          <cell r="AB65" t="str">
            <v>032-I Pasajes y movilizaciones al Interior del personal administrativo</v>
          </cell>
        </row>
        <row r="66">
          <cell r="B66" t="str">
            <v xml:space="preserve"> HOCKEY SOBRE CÉSPED</v>
          </cell>
          <cell r="AB66" t="str">
            <v>033-I Fletes y maniobras</v>
          </cell>
        </row>
        <row r="67">
          <cell r="B67" t="str">
            <v xml:space="preserve"> HOCKEY Y PATIN </v>
          </cell>
          <cell r="AB67" t="str">
            <v>GASTOS MANTENIMIENTO</v>
          </cell>
        </row>
        <row r="68">
          <cell r="B68" t="str">
            <v xml:space="preserve"> JUDO</v>
          </cell>
          <cell r="AB68" t="str">
            <v>001-M Remuneraciones y Salarios personal mantenimiento</v>
          </cell>
        </row>
        <row r="69">
          <cell r="B69" t="str">
            <v xml:space="preserve"> KARATE DO </v>
          </cell>
          <cell r="AB69" t="str">
            <v>002-M Horas extraordinarias y suplementarias personal mantenimiento</v>
          </cell>
        </row>
        <row r="70">
          <cell r="B70" t="str">
            <v>ERACIÓN ECUATORIANA LEVANTAMIENTO DE PESAS</v>
          </cell>
          <cell r="AB70" t="str">
            <v>003-M Liquidaciones de Trabajo (Personal de Mantenimiento)</v>
          </cell>
        </row>
        <row r="71">
          <cell r="B71" t="str">
            <v xml:space="preserve"> LUCHA </v>
          </cell>
          <cell r="AB71" t="str">
            <v>004-M Servicio de conserjería, seguridad y vigilancia</v>
          </cell>
        </row>
        <row r="72">
          <cell r="B72" t="str">
            <v xml:space="preserve"> MOTOCICLISMO</v>
          </cell>
          <cell r="AB72" t="str">
            <v>005-M Instalación, mantenimiento y reparación de bienes deportivos</v>
          </cell>
        </row>
        <row r="73">
          <cell r="B73" t="str">
            <v xml:space="preserve"> NATACION</v>
          </cell>
          <cell r="AB73" t="str">
            <v>006-M Materiales, insumos, repuestos y accesorios mantenimiento</v>
          </cell>
        </row>
        <row r="74">
          <cell r="B74" t="str">
            <v xml:space="preserve"> PELOTA NACIONAL</v>
          </cell>
          <cell r="AB74" t="str">
            <v>007-M Mantenimiento y reparación edificios, locales, etc</v>
          </cell>
        </row>
        <row r="75">
          <cell r="B75" t="str">
            <v xml:space="preserve"> PENTATLÓN MODERNO</v>
          </cell>
          <cell r="AB75" t="str">
            <v>008-M Reparación, mantenimiento e instalación de bienes muebles</v>
          </cell>
        </row>
        <row r="76">
          <cell r="B76" t="str">
            <v xml:space="preserve"> REMO</v>
          </cell>
          <cell r="AB76" t="str">
            <v>009-M Reparación, mantenimiento de instalación de maquinaria y equipo</v>
          </cell>
        </row>
        <row r="77">
          <cell r="B77" t="str">
            <v xml:space="preserve"> RUGBY</v>
          </cell>
        </row>
        <row r="78">
          <cell r="B78" t="str">
            <v xml:space="preserve"> SOFTBOL</v>
          </cell>
        </row>
        <row r="79">
          <cell r="B79" t="str">
            <v xml:space="preserve"> SQUASH</v>
          </cell>
        </row>
        <row r="80">
          <cell r="B80" t="str">
            <v xml:space="preserve"> SURF</v>
          </cell>
        </row>
        <row r="81">
          <cell r="B81" t="str">
            <v xml:space="preserve"> TAE KWON DO </v>
          </cell>
        </row>
        <row r="82">
          <cell r="B82" t="str">
            <v xml:space="preserve"> TIRO CON ARCO</v>
          </cell>
        </row>
        <row r="83">
          <cell r="B83" t="str">
            <v xml:space="preserve"> TIRO OLIMPICO</v>
          </cell>
        </row>
        <row r="84">
          <cell r="B84" t="str">
            <v xml:space="preserve"> TRIATHLON</v>
          </cell>
        </row>
        <row r="85">
          <cell r="B85" t="str">
            <v xml:space="preserve"> YACHTING - FEY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MENTO DEPORTIVO"/>
      <sheetName val="GASTO CORRIENTE"/>
      <sheetName val="Gasto Remuneraciones"/>
      <sheetName val=" Contratos Servicios Profesion"/>
      <sheetName val="RESULTADOS"/>
      <sheetName val="CUADRO 1"/>
      <sheetName val="CUADRO 2"/>
      <sheetName val="CUADRO 3"/>
      <sheetName val="OBSERVACIONES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PARÁMETROS"/>
      <sheetName val="O.D. DEP. ESTUDIANTIL"/>
    </sheetNames>
    <sheetDataSet>
      <sheetData sheetId="0">
        <row r="6">
          <cell r="J6" t="str">
            <v>&gt;=10</v>
          </cell>
        </row>
        <row r="7">
          <cell r="J7">
            <v>9</v>
          </cell>
        </row>
        <row r="8">
          <cell r="J8">
            <v>8</v>
          </cell>
        </row>
        <row r="9">
          <cell r="J9">
            <v>7</v>
          </cell>
        </row>
        <row r="10">
          <cell r="J10">
            <v>6</v>
          </cell>
        </row>
        <row r="11">
          <cell r="J11">
            <v>5</v>
          </cell>
        </row>
        <row r="12">
          <cell r="J12">
            <v>4</v>
          </cell>
        </row>
        <row r="13">
          <cell r="J13">
            <v>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blanca.silva@fedeguayas.com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9"/>
  <sheetViews>
    <sheetView workbookViewId="0">
      <selection activeCell="D4" sqref="D4"/>
    </sheetView>
  </sheetViews>
  <sheetFormatPr baseColWidth="10" defaultColWidth="12.5703125" defaultRowHeight="15" customHeight="1" x14ac:dyDescent="0.2"/>
  <cols>
    <col min="1" max="1" width="29.5703125" customWidth="1"/>
    <col min="2" max="3" width="56.7109375" customWidth="1"/>
    <col min="4" max="5" width="36.28515625" customWidth="1"/>
    <col min="6" max="28" width="29.5703125" customWidth="1"/>
  </cols>
  <sheetData>
    <row r="1" spans="1:28" ht="39.75" customHeight="1" x14ac:dyDescent="0.2">
      <c r="A1" s="54" t="s">
        <v>35</v>
      </c>
      <c r="B1" s="54"/>
      <c r="C1" s="54"/>
      <c r="D1" s="54"/>
      <c r="E1" s="54"/>
    </row>
    <row r="2" spans="1:28" ht="23.25" customHeight="1" x14ac:dyDescent="0.2"/>
    <row r="3" spans="1:28" ht="71.25" customHeight="1" x14ac:dyDescent="0.25">
      <c r="A3" s="3" t="s">
        <v>0</v>
      </c>
      <c r="B3" s="3" t="s">
        <v>13</v>
      </c>
      <c r="C3" s="3" t="s">
        <v>18</v>
      </c>
      <c r="D3" s="13" t="s">
        <v>37</v>
      </c>
      <c r="E3" s="27" t="s">
        <v>14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38.25" x14ac:dyDescent="0.25">
      <c r="A4" s="14" t="s">
        <v>21</v>
      </c>
      <c r="B4" s="14" t="s">
        <v>54</v>
      </c>
      <c r="C4" s="15" t="s">
        <v>60</v>
      </c>
      <c r="D4" s="52">
        <v>0.58260000000000001</v>
      </c>
      <c r="E4" s="53" t="s">
        <v>63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25.5" x14ac:dyDescent="0.25">
      <c r="A5" s="14" t="s">
        <v>61</v>
      </c>
      <c r="B5" s="14" t="s">
        <v>24</v>
      </c>
      <c r="C5" s="15" t="s">
        <v>25</v>
      </c>
      <c r="D5" s="19">
        <v>9</v>
      </c>
      <c r="E5" s="5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25.5" x14ac:dyDescent="0.25">
      <c r="A6" s="14" t="s">
        <v>22</v>
      </c>
      <c r="B6" s="14" t="s">
        <v>26</v>
      </c>
      <c r="C6" s="15" t="s">
        <v>62</v>
      </c>
      <c r="D6" s="19">
        <f>218+52</f>
        <v>270</v>
      </c>
      <c r="E6" s="5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5.5" x14ac:dyDescent="0.25">
      <c r="A7" s="14" t="s">
        <v>23</v>
      </c>
      <c r="B7" s="16" t="s">
        <v>58</v>
      </c>
      <c r="C7" s="17" t="s">
        <v>27</v>
      </c>
      <c r="D7" s="20">
        <v>5</v>
      </c>
      <c r="E7" s="5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5.5" x14ac:dyDescent="0.25">
      <c r="A8" s="14" t="s">
        <v>23</v>
      </c>
      <c r="B8" s="18" t="s">
        <v>28</v>
      </c>
      <c r="C8" s="17" t="s">
        <v>29</v>
      </c>
      <c r="D8" s="20">
        <v>0</v>
      </c>
      <c r="E8" s="5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1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15" customHeight="1" x14ac:dyDescent="0.25">
      <c r="A10" s="4"/>
      <c r="B10" s="45" t="s">
        <v>64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5" customHeight="1" x14ac:dyDescent="0.25">
      <c r="A11" s="4"/>
      <c r="B11" s="46" t="s">
        <v>65</v>
      </c>
      <c r="C11" s="4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5" customHeight="1" x14ac:dyDescent="0.25">
      <c r="A12" s="4"/>
      <c r="B12" s="51" t="s">
        <v>66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5.7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5.7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5.7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15.7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15.7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15.7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15.7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15.7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15.7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5.7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15.7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15.7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5.7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5.7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5.7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15.7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5.7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5.7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5.7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5.7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5.7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5.7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5.7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5.7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5.7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5.7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5.7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5.7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5.7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5.7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5.7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5.7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5.7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5.7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5.7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5.7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5.7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5.7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5.7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5.7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5.7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5.7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5.7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5.7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5.7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5.7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5.7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5.7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5.7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5.7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5.7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5.7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5.7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5.7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5.7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5.7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5.7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5.7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5.7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5.7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5.7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5.7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5.7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5.7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5.7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5.7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5.7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5.7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5.7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5.7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5.7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5.7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5.7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5.7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5.7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5.7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5.7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5.7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5.7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5.7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5.7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5.7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5.7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5.7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5.7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5.7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5.7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5.7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5.7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5.7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5.7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5.7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5.7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5.7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5.7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5.7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5.7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5.7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5.7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5.7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5.7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5.7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5.7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5.7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5.7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5.7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5.7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5.7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5.7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5.7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5.7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5.7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5.7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5.7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5.7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5.7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5.7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5.7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5.7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5.7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5.7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5.7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5.7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5.7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5.7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5.7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5.7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5.7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5.7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5.7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5.7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5.7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5.7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5.7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5.7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5.7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5.7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5.7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5.7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5.7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5.7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5.7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5.7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5.7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5.7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5.7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5.7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5.7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5.7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5.7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5.7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5.7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5.7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5.7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5.7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5.7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5.7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5.7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5.7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5.7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5.7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5.7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5.7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5.7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5.7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5.7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5.7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5.7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5.7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5.7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5.7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5.7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5.7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5.7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5.7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5.7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5.7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5.7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5.7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5.7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5.7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5.7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5.7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5.7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5.7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5.7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5.7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5.7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5.7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5.7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5.7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5.7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5.7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5.7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5.7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5.7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5.7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5.7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5.7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5.7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5.7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5.7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5.7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5.7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5.7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5.7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5.7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5.7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5.7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5.7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5.7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5.7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5.7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5.7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5.7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5.7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5.7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5.7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5.7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5.7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5.7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5.7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5.7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5.7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5.7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5.7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5.7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5.7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5.7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5.7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5.7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5.7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5.7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5.7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5.7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5.7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5.7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5.7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5.7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5.7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5.7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5.7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5.7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5.7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5.7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5.7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5.7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5.7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5.7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5.7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5.7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5.7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5.7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5.7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5.7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5.7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5.7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5.7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5.7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5.7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5.7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5.7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5.7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5.7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5.7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5.7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5.7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5.7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5.7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5.7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5.7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5.7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5.7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5.7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5.7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5.7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5.7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5.7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5.7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5.7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5.7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5.7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5.7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5.7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5.7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5.7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5.7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5.7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5.7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5.7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5.7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5.7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5.7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5.7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5.7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5.7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5.7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5.7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5.7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5.7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5.7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5.7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5.7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5.7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5.7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5.7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5.7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5.7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5.7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5.7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5.7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5.7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5.7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5.7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5.7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5.7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5.7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5.7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5.7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5.7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5.7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5.7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5.7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5.7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5.7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5.7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5.7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5.7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5.7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5.7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5.7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5.7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5.7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5.7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5.7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5.7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5.7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5.7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5.7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5.7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5.7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5.7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5.7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5.7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5.7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5.7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5.7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5.7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5.7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5.7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5.7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5.7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5.7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5.7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5.7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5.7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5.7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5.7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5.7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5.7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5.7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5.7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5.7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5.7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5.7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5.7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5.7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5.7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5.7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5.7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5.7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5.7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5.7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5.7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5.7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5.7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5.7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5.7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5.7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5.7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5.7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5.7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5.7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5.7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5.7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5.7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5.7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5.7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5.7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5.7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5.7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5.7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5.7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5.7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5.7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5.7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5.7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5.7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5.7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5.7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5.7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5.7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5.7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5.7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5.7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5.7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5.7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5.7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5.7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5.7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5.7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5.7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5.7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5.7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5.7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5.7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5.7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5.7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5.7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5.7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5.7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5.7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5.7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5.7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5.7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5.7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5.7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5.7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5.7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5.7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5.7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5.7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5.7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5.7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5.7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5.7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5.7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5.7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5.7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5.7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5.7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5.7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5.7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5.7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5.7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5.7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5.7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5.7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5.7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5.7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5.7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5.7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5.7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5.7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5.7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5.7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5.7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5.7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5.7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5.7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5.7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5.7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5.7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5.7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5.7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5.7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5.7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5.7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5.7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5.7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5.7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5.7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5.7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5.7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5.7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5.7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5.7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5.7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5.7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5.7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5.7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5.7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5.7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5.7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5.7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5.7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5.7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5.7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5.7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5.7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5.7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5.7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5.7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5.7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5.7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5.7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5.7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5.7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5.7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5.7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5.7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5.7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5.7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5.7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5.7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5.7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5.7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5.7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5.7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5.7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5.7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5.7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5.7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5.7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5.7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5.7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5.7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5.7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5.7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5.7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5.7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5.7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5.7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5.7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5.7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5.7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5.7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5.7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5.7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5.7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5.7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5.7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5.7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5.7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5.7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5.7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5.7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5.7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5.7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5.7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5.7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5.7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5.7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5.7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5.7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5.7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5.7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5.7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5.7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5.7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5.7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5.7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5.7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5.7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5.7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5.7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5.7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5.7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5.7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5.7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5.7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5.7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5.7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5.7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5.7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5.7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5.7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5.7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5.7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5.7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5.7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5.7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5.7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5.7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5.7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5.7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5.7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5.7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5.7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5.7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5.7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5.7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5.7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5.7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5.7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5.7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5.7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5.7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5.7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5.7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5.7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5.7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5.7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5.7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5.7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5.7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5.7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5.7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5.7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5.7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5.7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5.7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5.7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5.7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5.7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5.7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5.7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5.7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5.7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5.7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5.7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5.7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5.7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5.7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5.7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5.7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5.7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5.7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5.7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5.7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5.7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5.7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5.7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5.7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5.7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5.7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5.7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5.7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5.7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5.7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5.7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5.7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5.7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5.7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5.7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5.7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5.7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5.7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5.7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5.7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5.7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5.7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5.7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5.7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5.7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5.7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5.7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5.7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5.7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5.7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5.7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5.7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5.7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5.7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5.7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5.7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5.7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5.7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5.7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5.7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5.7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5.7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5.7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5.7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5.7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5.7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5.7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5.7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5.7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5.7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5.7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5.7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5.7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5.7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5.7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5.7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5.7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5.7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5.7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5.7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5.7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5.7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5.7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5.7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5.7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5.7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5.7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5.7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5.7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5.7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5.7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5.7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5.7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5.7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5.7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5.7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5.7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5.7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5.7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5.7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5.7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5.7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5.7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5.7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5.7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5.7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5.7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5.7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5.7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5.7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5.7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5.7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5.7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5.7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5.7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5.7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5.7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5.7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5.7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5.7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5.7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5.7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5.7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5.7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5.7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5.7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5.7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5.7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5.7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5.7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5.7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5.7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5.7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5.7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5.7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5.7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5.7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5.7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5.7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5.7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5.7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5.7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5.7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5.7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5.7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5.7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5.7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5.7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5.7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5.7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5.7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5.7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5.7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5.7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5.7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5.7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5.7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5.7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5.7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5.7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5.7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5.7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5.7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5.7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5.7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5.7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5.7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5.7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5.7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5.7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5.7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5.7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5.7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5.7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5.7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5.7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5.7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5.7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5.7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5.7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5.7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5.7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5.7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5.7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5.7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5.7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5.7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5.7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5.7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5.7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5.7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5.7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5.7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5.7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5.7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5.7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5.7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5.7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5.7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5.7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5.7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5.7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5.7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5.7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5.7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5.7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5.7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5.7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5.7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5.7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5.7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5.7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5.7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5.7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5.7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5.7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5.7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5.7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5.7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5.7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5.7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5.7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5.7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5.7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5.7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5.7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5.7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5.7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5.7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5.7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5.7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5.7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5.7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5.7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5.7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5.7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5.7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5.7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5.75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5.75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5.75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5.75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5.75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5.75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5.75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5.75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5.75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5.75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5.75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5.75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5.75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5.75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5.75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5.75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5.75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5.75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5.75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5.75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5.75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5.75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5.75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5.75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5.75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5.75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5.75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5.7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5.75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5.75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5.75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5.75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5.75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5.75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5.75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5.75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5.75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5.75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5.75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5.75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5.75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5.75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5.75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5.75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5.75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5.75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5.7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5.75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5.75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5.75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5.75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5.75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5.75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5.75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5.75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5.75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5.75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5.75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5.75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5.75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5.75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5.75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5.75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5.75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5.75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5.7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5.75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5.75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5.75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5.75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5.75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5.75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5.75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</sheetData>
  <mergeCells count="2">
    <mergeCell ref="E4:E8"/>
    <mergeCell ref="A1:E1"/>
  </mergeCells>
  <printOptions horizontalCentered="1"/>
  <pageMargins left="0.70866141732283472" right="0.70866141732283472" top="0.74803149606299213" bottom="0.74803149606299213" header="0" footer="0"/>
  <pageSetup paperSize="9" scale="62" orientation="landscape" r:id="rId1"/>
  <headerFooter>
    <oddFooter>&amp;LFEDEGUAYAS
&amp;P/&amp;N&amp;R&amp;F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2"/>
  <sheetViews>
    <sheetView tabSelected="1" workbookViewId="0">
      <selection activeCell="B3" sqref="B3"/>
    </sheetView>
  </sheetViews>
  <sheetFormatPr baseColWidth="10" defaultColWidth="12.5703125" defaultRowHeight="15" customHeight="1" x14ac:dyDescent="0.2"/>
  <cols>
    <col min="1" max="1" width="49.28515625" customWidth="1"/>
    <col min="2" max="2" width="46.7109375" customWidth="1"/>
    <col min="3" max="24" width="10" customWidth="1"/>
  </cols>
  <sheetData>
    <row r="1" spans="1:24" ht="43.5" customHeight="1" x14ac:dyDescent="0.2">
      <c r="A1" s="55" t="s">
        <v>35</v>
      </c>
      <c r="B1" s="55"/>
    </row>
    <row r="2" spans="1:24" ht="21.75" customHeight="1" x14ac:dyDescent="0.2"/>
    <row r="3" spans="1:24" ht="35.25" customHeight="1" x14ac:dyDescent="0.25">
      <c r="A3" s="5" t="s">
        <v>1</v>
      </c>
      <c r="B3" s="44">
        <v>45930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5.25" customHeight="1" x14ac:dyDescent="0.25">
      <c r="A4" s="5" t="s">
        <v>2</v>
      </c>
      <c r="B4" s="28" t="s">
        <v>38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5.25" customHeight="1" x14ac:dyDescent="0.25">
      <c r="A5" s="5" t="s">
        <v>3</v>
      </c>
      <c r="B5" s="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5.25" customHeight="1" x14ac:dyDescent="0.25">
      <c r="A6" s="5" t="s">
        <v>4</v>
      </c>
      <c r="B6" s="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5.25" customHeight="1" x14ac:dyDescent="0.25">
      <c r="A7" s="5" t="s">
        <v>5</v>
      </c>
      <c r="B7" s="21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5.25" customHeight="1" x14ac:dyDescent="0.25">
      <c r="A8" s="5" t="s">
        <v>6</v>
      </c>
      <c r="B8" s="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5.25" customHeight="1" x14ac:dyDescent="0.25">
      <c r="A9" s="6" t="s">
        <v>7</v>
      </c>
      <c r="B9" s="22" t="s">
        <v>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5.2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5.2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5.2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5.2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5.2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5.2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5.2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5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5.2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5.2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5.2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5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5.2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5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5.2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5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5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5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5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5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5.2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5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5.2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5.2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5.2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5.2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5.2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5.2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5.2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5.2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5.2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5.2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5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5.2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5.2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5.2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5.2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5.2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5.2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5.2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5.2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5.2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5.2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5.2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5.2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5.2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5.2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5.2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5.2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5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5.2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5.2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5.2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5.2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5.2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5.2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5.2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5.2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5.2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5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5.2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5.2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5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5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5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5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5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5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5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5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5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5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5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5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5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5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5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5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5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5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5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5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5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5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5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5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5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5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5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5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5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5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5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5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5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5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5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5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5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5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5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5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5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5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5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5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5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5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5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5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5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5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5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5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5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5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5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5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5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5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5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5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5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5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5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5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5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5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5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5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5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5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5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5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5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5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5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5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5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5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5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5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5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5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5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5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5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5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5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5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5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5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5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5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5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5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5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5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5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5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5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5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5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5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5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5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5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5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5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5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5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5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5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5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5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5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5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5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5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5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5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5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5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5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5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5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5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5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5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5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5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5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5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5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5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5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5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5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5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5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5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5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5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5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5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5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5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5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5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5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5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5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5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5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5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5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5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5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5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5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5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5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5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5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5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5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5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5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5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5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5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5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5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5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5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5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5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5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5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5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5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5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5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5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5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5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5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5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5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5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5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5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5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5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5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5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5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5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5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5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5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5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5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5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5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5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5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5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5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5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5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5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5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5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5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5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5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5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5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5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5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5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5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5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5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5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5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5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5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5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5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5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5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5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5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5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5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5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5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5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5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5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5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5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5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5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5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5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5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5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5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5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5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5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5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5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5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5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5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5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5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5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5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5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5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5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5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5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5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5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5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5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5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5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5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5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5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5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5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5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5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5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5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5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5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5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5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5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5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5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5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5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5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5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5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5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5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5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5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5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5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5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5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5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5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5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5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5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5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5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5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5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5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5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5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5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5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5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5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5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5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5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5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5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5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5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5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5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5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5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5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5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5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5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5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5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5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5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5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5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5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5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5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5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5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5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5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5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5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5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5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5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5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5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5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5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5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5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5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5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5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5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5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5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5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5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5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5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5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5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5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5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5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5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5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5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5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5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5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5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5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5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5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5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5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5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5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5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5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5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5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5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5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5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5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5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5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5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5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5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5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5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5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5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5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5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5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5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5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5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5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5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5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5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5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5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5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5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5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5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5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5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5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5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5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5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5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5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5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5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5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5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5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5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5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5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5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5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5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5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5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5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5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5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5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5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5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5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5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5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5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5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5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5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5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5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5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5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5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5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5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5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5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5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5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5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5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5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5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5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5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5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5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5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5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5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5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5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5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5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5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5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5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5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5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5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5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5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5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5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5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5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5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5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5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5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5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5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5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5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5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5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5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5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5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5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5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5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5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5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5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5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5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5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5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5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5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5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5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5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5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5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5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5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5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5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5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5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5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5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5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5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5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5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5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5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5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5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5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5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5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5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5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5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5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5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5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5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5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5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5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5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5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5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5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5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5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5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5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5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5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5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5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5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5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5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5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5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5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5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5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5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5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5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5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5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5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5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5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5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5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5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5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5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5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5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5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5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5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5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5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5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5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5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5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5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5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5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5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5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5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5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5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5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5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5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5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5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5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5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5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5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5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5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5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5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5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5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5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5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5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5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5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5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5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5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5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5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5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5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5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5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5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5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5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5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5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5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5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5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5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5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5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5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5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5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5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5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5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5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5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5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5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5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5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5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5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5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5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5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5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5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5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5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5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5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5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5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5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5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5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5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5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5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5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5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5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5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5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5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5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5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5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5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5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5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5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5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5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5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5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5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5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5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5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5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5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5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5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5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5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5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5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5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5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5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5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5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5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5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5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5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5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5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5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5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5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5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5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5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5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5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5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5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5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5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5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5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5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5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5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5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5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5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5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5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5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5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5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5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5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5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5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5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5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5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5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5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5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5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5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5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5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5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5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5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5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5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5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5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5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5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5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5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5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5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5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5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5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5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5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5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5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5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5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5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5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5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5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5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5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5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5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5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5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5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5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5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5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5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5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5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5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5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5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5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5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5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5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5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5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5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5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5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5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5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5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5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5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5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5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5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5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5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5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5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5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5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5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5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5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5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5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5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5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5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5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5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5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5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5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5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5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5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5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5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5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5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5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5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5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5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5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5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5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5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5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5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5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5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5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5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5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5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5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5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5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5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5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5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5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5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5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5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5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5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5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5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5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5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5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5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5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5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5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5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5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5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5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5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5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5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5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5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5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5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5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5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5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5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5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5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5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5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5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5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5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5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5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5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5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5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5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5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5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5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5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5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5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5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5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5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5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5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5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5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5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5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5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5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5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5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5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5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5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5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5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5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5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5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5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35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35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</sheetData>
  <mergeCells count="1">
    <mergeCell ref="A1:B1"/>
  </mergeCells>
  <hyperlinks>
    <hyperlink ref="B7" r:id="rId1" xr:uid="{D58BB348-50BD-4399-B0A8-3F8AF3BF4105}"/>
  </hyperlinks>
  <pageMargins left="0.7" right="0.7" top="0.75" bottom="0.75" header="0" footer="0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02"/>
  <sheetViews>
    <sheetView workbookViewId="0">
      <selection activeCell="C5" sqref="C5"/>
    </sheetView>
  </sheetViews>
  <sheetFormatPr baseColWidth="10" defaultColWidth="12.5703125" defaultRowHeight="15" customHeight="1" x14ac:dyDescent="0.2"/>
  <cols>
    <col min="1" max="1" width="48.7109375" customWidth="1"/>
    <col min="2" max="2" width="59.28515625" customWidth="1"/>
    <col min="3" max="20" width="10" customWidth="1"/>
  </cols>
  <sheetData>
    <row r="1" spans="1:20" ht="40.5" customHeight="1" x14ac:dyDescent="0.2">
      <c r="A1" s="55" t="s">
        <v>35</v>
      </c>
      <c r="B1" s="55"/>
    </row>
    <row r="2" spans="1:20" ht="24.75" customHeight="1" x14ac:dyDescent="0.2"/>
    <row r="3" spans="1:20" ht="44.25" customHeight="1" x14ac:dyDescent="0.2">
      <c r="A3" s="7" t="s">
        <v>9</v>
      </c>
      <c r="B3" s="2" t="s">
        <v>34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ht="44.25" customHeight="1" x14ac:dyDescent="0.2">
      <c r="A4" s="7" t="s">
        <v>10</v>
      </c>
      <c r="B4" s="2" t="s">
        <v>15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44.25" customHeight="1" x14ac:dyDescent="0.2">
      <c r="A5" s="9" t="s">
        <v>11</v>
      </c>
      <c r="B5" s="10" t="s">
        <v>12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ht="44.25" customHeight="1" x14ac:dyDescent="0.2">
      <c r="A6" s="3" t="s">
        <v>0</v>
      </c>
      <c r="B6" s="2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4.25" customHeight="1" x14ac:dyDescent="0.2">
      <c r="A7" s="3" t="s">
        <v>13</v>
      </c>
      <c r="B7" s="2" t="s">
        <v>17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1:20" ht="44.25" customHeight="1" x14ac:dyDescent="0.2">
      <c r="A8" s="3" t="s">
        <v>18</v>
      </c>
      <c r="B8" s="2" t="s">
        <v>20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0" ht="44.25" customHeight="1" x14ac:dyDescent="0.2">
      <c r="A9" s="3" t="s">
        <v>19</v>
      </c>
      <c r="B9" s="2" t="s">
        <v>36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spans="1:20" ht="44.25" customHeight="1" x14ac:dyDescent="0.2">
      <c r="A10" s="13" t="s">
        <v>14</v>
      </c>
      <c r="B10" s="11" t="s">
        <v>14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spans="1:20" ht="44.25" customHeight="1" x14ac:dyDescent="0.2">
      <c r="A11" s="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44.25" customHeight="1" x14ac:dyDescent="0.2">
      <c r="A12" s="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ht="44.25" customHeight="1" x14ac:dyDescent="0.2">
      <c r="A13" s="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</row>
    <row r="14" spans="1:20" ht="44.25" customHeight="1" x14ac:dyDescent="0.2">
      <c r="A14" s="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ht="44.25" customHeight="1" x14ac:dyDescent="0.2">
      <c r="A15" s="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0" ht="44.25" customHeight="1" x14ac:dyDescent="0.2">
      <c r="A16" s="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1:20" ht="44.25" customHeight="1" x14ac:dyDescent="0.2">
      <c r="A17" s="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</row>
    <row r="18" spans="1:20" ht="44.25" customHeight="1" x14ac:dyDescent="0.2">
      <c r="A18" s="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  <row r="19" spans="1:20" ht="44.25" customHeight="1" x14ac:dyDescent="0.2">
      <c r="A19" s="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1:20" ht="44.25" customHeight="1" x14ac:dyDescent="0.2">
      <c r="A20" s="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</row>
    <row r="21" spans="1:20" ht="44.25" customHeight="1" x14ac:dyDescent="0.2">
      <c r="A21" s="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</row>
    <row r="22" spans="1:20" ht="44.25" customHeight="1" x14ac:dyDescent="0.2">
      <c r="A22" s="8"/>
      <c r="B22" s="12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</row>
    <row r="23" spans="1:20" ht="44.25" customHeight="1" x14ac:dyDescent="0.2">
      <c r="A23" s="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</row>
    <row r="24" spans="1:20" ht="44.25" customHeight="1" x14ac:dyDescent="0.2">
      <c r="A24" s="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</row>
    <row r="25" spans="1:20" ht="44.25" customHeight="1" x14ac:dyDescent="0.2">
      <c r="A25" s="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</row>
    <row r="26" spans="1:20" ht="44.25" customHeight="1" x14ac:dyDescent="0.2">
      <c r="A26" s="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</row>
    <row r="27" spans="1:20" ht="44.25" customHeight="1" x14ac:dyDescent="0.2">
      <c r="A27" s="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</row>
    <row r="28" spans="1:20" ht="44.25" customHeight="1" x14ac:dyDescent="0.2">
      <c r="A28" s="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</row>
    <row r="29" spans="1:20" ht="44.25" customHeight="1" x14ac:dyDescent="0.2">
      <c r="A29" s="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</row>
    <row r="30" spans="1:20" ht="44.25" customHeight="1" x14ac:dyDescent="0.2">
      <c r="A30" s="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</row>
    <row r="31" spans="1:20" ht="44.25" customHeight="1" x14ac:dyDescent="0.2">
      <c r="A31" s="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0" ht="44.25" customHeight="1" x14ac:dyDescent="0.2">
      <c r="A32" s="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44.25" customHeight="1" x14ac:dyDescent="0.2">
      <c r="A33" s="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44.25" customHeight="1" x14ac:dyDescent="0.2">
      <c r="A34" s="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44.25" customHeight="1" x14ac:dyDescent="0.2">
      <c r="A35" s="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44.25" customHeight="1" x14ac:dyDescent="0.2">
      <c r="A36" s="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44.25" customHeight="1" x14ac:dyDescent="0.2">
      <c r="A37" s="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44.25" customHeight="1" x14ac:dyDescent="0.2">
      <c r="A38" s="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44.25" customHeight="1" x14ac:dyDescent="0.2">
      <c r="A39" s="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44.25" customHeight="1" x14ac:dyDescent="0.2">
      <c r="A40" s="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44.25" customHeight="1" x14ac:dyDescent="0.2">
      <c r="A41" s="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44.25" customHeight="1" x14ac:dyDescent="0.2">
      <c r="A42" s="8"/>
      <c r="B42" s="12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44.25" customHeight="1" x14ac:dyDescent="0.2">
      <c r="A43" s="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44.25" customHeight="1" x14ac:dyDescent="0.2">
      <c r="A44" s="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44.25" customHeight="1" x14ac:dyDescent="0.2">
      <c r="A45" s="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44.25" customHeight="1" x14ac:dyDescent="0.2">
      <c r="A46" s="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44.25" customHeight="1" x14ac:dyDescent="0.2">
      <c r="A47" s="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44.25" customHeight="1" x14ac:dyDescent="0.2">
      <c r="A48" s="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44.25" customHeight="1" x14ac:dyDescent="0.2">
      <c r="A49" s="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44.25" customHeight="1" x14ac:dyDescent="0.2">
      <c r="A50" s="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44.25" customHeight="1" x14ac:dyDescent="0.2">
      <c r="A51" s="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44.25" customHeight="1" x14ac:dyDescent="0.2">
      <c r="A52" s="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44.25" customHeight="1" x14ac:dyDescent="0.2">
      <c r="A53" s="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44.25" customHeight="1" x14ac:dyDescent="0.2">
      <c r="A54" s="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44.25" customHeight="1" x14ac:dyDescent="0.2">
      <c r="A55" s="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44.25" customHeight="1" x14ac:dyDescent="0.2">
      <c r="A56" s="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44.25" customHeight="1" x14ac:dyDescent="0.2">
      <c r="A57" s="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44.25" customHeight="1" x14ac:dyDescent="0.2">
      <c r="A58" s="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44.25" customHeight="1" x14ac:dyDescent="0.2">
      <c r="A59" s="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44.25" customHeight="1" x14ac:dyDescent="0.2">
      <c r="A60" s="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44.25" customHeight="1" x14ac:dyDescent="0.2">
      <c r="A61" s="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44.25" customHeight="1" x14ac:dyDescent="0.2">
      <c r="A62" s="8"/>
      <c r="B62" s="12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44.25" customHeight="1" x14ac:dyDescent="0.2">
      <c r="A63" s="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44.25" customHeight="1" x14ac:dyDescent="0.2">
      <c r="A64" s="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44.25" customHeight="1" x14ac:dyDescent="0.2">
      <c r="A65" s="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44.25" customHeight="1" x14ac:dyDescent="0.2">
      <c r="A66" s="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44.25" customHeight="1" x14ac:dyDescent="0.2">
      <c r="A67" s="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44.25" customHeight="1" x14ac:dyDescent="0.2">
      <c r="A68" s="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44.25" customHeight="1" x14ac:dyDescent="0.2">
      <c r="A69" s="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44.25" customHeight="1" x14ac:dyDescent="0.2">
      <c r="A70" s="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44.25" customHeight="1" x14ac:dyDescent="0.2">
      <c r="A71" s="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44.25" customHeight="1" x14ac:dyDescent="0.2">
      <c r="A72" s="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44.25" customHeight="1" x14ac:dyDescent="0.2">
      <c r="A73" s="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44.25" customHeight="1" x14ac:dyDescent="0.2">
      <c r="A74" s="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</row>
    <row r="75" spans="1:20" ht="44.25" customHeight="1" x14ac:dyDescent="0.2">
      <c r="A75" s="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</row>
    <row r="76" spans="1:20" ht="44.25" customHeight="1" x14ac:dyDescent="0.2">
      <c r="A76" s="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</row>
    <row r="77" spans="1:20" ht="44.25" customHeight="1" x14ac:dyDescent="0.2">
      <c r="A77" s="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</row>
    <row r="78" spans="1:20" ht="44.25" customHeight="1" x14ac:dyDescent="0.2">
      <c r="A78" s="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</row>
    <row r="79" spans="1:20" ht="44.25" customHeight="1" x14ac:dyDescent="0.2">
      <c r="A79" s="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</row>
    <row r="80" spans="1:20" ht="44.25" customHeight="1" x14ac:dyDescent="0.2">
      <c r="A80" s="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</row>
    <row r="81" spans="1:20" ht="44.25" customHeight="1" x14ac:dyDescent="0.2">
      <c r="A81" s="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ht="44.25" customHeight="1" x14ac:dyDescent="0.2">
      <c r="A82" s="8"/>
      <c r="B82" s="12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</row>
    <row r="83" spans="1:20" ht="44.25" customHeight="1" x14ac:dyDescent="0.2">
      <c r="A83" s="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</row>
    <row r="84" spans="1:20" ht="44.25" customHeight="1" x14ac:dyDescent="0.2">
      <c r="A84" s="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</row>
    <row r="85" spans="1:20" ht="44.25" customHeight="1" x14ac:dyDescent="0.2">
      <c r="A85" s="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</row>
    <row r="86" spans="1:20" ht="44.25" customHeight="1" x14ac:dyDescent="0.2">
      <c r="A86" s="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</row>
    <row r="87" spans="1:20" ht="44.25" customHeight="1" x14ac:dyDescent="0.2">
      <c r="A87" s="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</row>
    <row r="88" spans="1:20" ht="44.25" customHeight="1" x14ac:dyDescent="0.2">
      <c r="A88" s="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</row>
    <row r="89" spans="1:20" ht="44.25" customHeight="1" x14ac:dyDescent="0.2">
      <c r="A89" s="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</row>
    <row r="90" spans="1:20" ht="44.25" customHeight="1" x14ac:dyDescent="0.2">
      <c r="A90" s="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</row>
    <row r="91" spans="1:20" ht="44.25" customHeight="1" x14ac:dyDescent="0.2">
      <c r="A91" s="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</row>
    <row r="92" spans="1:20" ht="44.25" customHeight="1" x14ac:dyDescent="0.2">
      <c r="A92" s="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</row>
    <row r="93" spans="1:20" ht="44.25" customHeight="1" x14ac:dyDescent="0.2">
      <c r="A93" s="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</row>
    <row r="94" spans="1:20" ht="44.25" customHeight="1" x14ac:dyDescent="0.2">
      <c r="A94" s="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</row>
    <row r="95" spans="1:20" ht="44.25" customHeight="1" x14ac:dyDescent="0.2">
      <c r="A95" s="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</row>
    <row r="96" spans="1:20" ht="44.25" customHeight="1" x14ac:dyDescent="0.2">
      <c r="A96" s="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</row>
    <row r="97" spans="1:20" ht="44.25" customHeight="1" x14ac:dyDescent="0.2">
      <c r="A97" s="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</row>
    <row r="98" spans="1:20" ht="44.25" customHeight="1" x14ac:dyDescent="0.2">
      <c r="A98" s="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</row>
    <row r="99" spans="1:20" ht="44.25" customHeight="1" x14ac:dyDescent="0.2">
      <c r="A99" s="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</row>
    <row r="100" spans="1:20" ht="44.25" customHeight="1" x14ac:dyDescent="0.2">
      <c r="A100" s="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</row>
    <row r="101" spans="1:20" ht="44.25" customHeight="1" x14ac:dyDescent="0.2">
      <c r="A101" s="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</row>
    <row r="102" spans="1:20" ht="44.25" customHeight="1" x14ac:dyDescent="0.2">
      <c r="A102" s="8"/>
      <c r="B102" s="12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</row>
    <row r="103" spans="1:20" ht="44.25" customHeight="1" x14ac:dyDescent="0.2">
      <c r="A103" s="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</row>
    <row r="104" spans="1:20" ht="44.25" customHeight="1" x14ac:dyDescent="0.2">
      <c r="A104" s="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</row>
    <row r="105" spans="1:20" ht="44.25" customHeight="1" x14ac:dyDescent="0.2">
      <c r="A105" s="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</row>
    <row r="106" spans="1:20" ht="44.25" customHeight="1" x14ac:dyDescent="0.2">
      <c r="A106" s="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</row>
    <row r="107" spans="1:20" ht="44.25" customHeight="1" x14ac:dyDescent="0.2">
      <c r="A107" s="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</row>
    <row r="108" spans="1:20" ht="44.25" customHeight="1" x14ac:dyDescent="0.2">
      <c r="A108" s="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</row>
    <row r="109" spans="1:20" ht="44.25" customHeight="1" x14ac:dyDescent="0.2">
      <c r="A109" s="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</row>
    <row r="110" spans="1:20" ht="44.25" customHeight="1" x14ac:dyDescent="0.2">
      <c r="A110" s="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</row>
    <row r="111" spans="1:20" ht="44.25" customHeight="1" x14ac:dyDescent="0.2">
      <c r="A111" s="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</row>
    <row r="112" spans="1:20" ht="44.25" customHeight="1" x14ac:dyDescent="0.2">
      <c r="A112" s="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</row>
    <row r="113" spans="1:20" ht="44.25" customHeight="1" x14ac:dyDescent="0.2">
      <c r="A113" s="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</row>
    <row r="114" spans="1:20" ht="44.25" customHeight="1" x14ac:dyDescent="0.2">
      <c r="A114" s="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</row>
    <row r="115" spans="1:20" ht="44.25" customHeight="1" x14ac:dyDescent="0.2">
      <c r="A115" s="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</row>
    <row r="116" spans="1:20" ht="44.25" customHeight="1" x14ac:dyDescent="0.2">
      <c r="A116" s="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</row>
    <row r="117" spans="1:20" ht="44.25" customHeight="1" x14ac:dyDescent="0.2">
      <c r="A117" s="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44.25" customHeight="1" x14ac:dyDescent="0.2">
      <c r="A118" s="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</row>
    <row r="119" spans="1:20" ht="44.25" customHeight="1" x14ac:dyDescent="0.2">
      <c r="A119" s="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</row>
    <row r="120" spans="1:20" ht="44.25" customHeight="1" x14ac:dyDescent="0.2">
      <c r="A120" s="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44.25" customHeight="1" x14ac:dyDescent="0.2">
      <c r="A121" s="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44.25" customHeight="1" x14ac:dyDescent="0.2">
      <c r="A122" s="8"/>
      <c r="B122" s="12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44.25" customHeight="1" x14ac:dyDescent="0.2">
      <c r="A123" s="8"/>
      <c r="B123" s="12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44.25" customHeight="1" x14ac:dyDescent="0.2">
      <c r="A124" s="8"/>
      <c r="B124" s="12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44.25" customHeight="1" x14ac:dyDescent="0.2">
      <c r="A125" s="8"/>
      <c r="B125" s="12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44.25" customHeight="1" x14ac:dyDescent="0.2">
      <c r="A126" s="8"/>
      <c r="B126" s="12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44.25" customHeight="1" x14ac:dyDescent="0.2">
      <c r="A127" s="8"/>
      <c r="B127" s="12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</row>
    <row r="128" spans="1:20" ht="44.25" customHeight="1" x14ac:dyDescent="0.2">
      <c r="A128" s="8"/>
      <c r="B128" s="12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</row>
    <row r="129" spans="1:20" ht="44.25" customHeight="1" x14ac:dyDescent="0.2">
      <c r="A129" s="8"/>
      <c r="B129" s="12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</row>
    <row r="130" spans="1:20" ht="44.25" customHeight="1" x14ac:dyDescent="0.2">
      <c r="A130" s="8"/>
      <c r="B130" s="12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</row>
    <row r="131" spans="1:20" ht="44.25" customHeight="1" x14ac:dyDescent="0.2">
      <c r="A131" s="8"/>
      <c r="B131" s="12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</row>
    <row r="132" spans="1:20" ht="44.25" customHeight="1" x14ac:dyDescent="0.2">
      <c r="A132" s="8"/>
      <c r="B132" s="12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</row>
    <row r="133" spans="1:20" ht="44.25" customHeight="1" x14ac:dyDescent="0.2">
      <c r="A133" s="8"/>
      <c r="B133" s="12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</row>
    <row r="134" spans="1:20" ht="44.25" customHeight="1" x14ac:dyDescent="0.2">
      <c r="A134" s="8"/>
      <c r="B134" s="12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</row>
    <row r="135" spans="1:20" ht="44.25" customHeight="1" x14ac:dyDescent="0.2">
      <c r="A135" s="8"/>
      <c r="B135" s="12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</row>
    <row r="136" spans="1:20" ht="44.25" customHeight="1" x14ac:dyDescent="0.2">
      <c r="A136" s="8"/>
      <c r="B136" s="12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</row>
    <row r="137" spans="1:20" ht="44.25" customHeight="1" x14ac:dyDescent="0.2">
      <c r="A137" s="8"/>
      <c r="B137" s="12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</row>
    <row r="138" spans="1:20" ht="44.25" customHeight="1" x14ac:dyDescent="0.2">
      <c r="A138" s="8"/>
      <c r="B138" s="12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</row>
    <row r="139" spans="1:20" ht="44.25" customHeight="1" x14ac:dyDescent="0.2">
      <c r="A139" s="8"/>
      <c r="B139" s="12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</row>
    <row r="140" spans="1:20" ht="44.25" customHeight="1" x14ac:dyDescent="0.2">
      <c r="A140" s="8"/>
      <c r="B140" s="12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</row>
    <row r="141" spans="1:20" ht="44.25" customHeight="1" x14ac:dyDescent="0.2">
      <c r="A141" s="8"/>
      <c r="B141" s="12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</row>
    <row r="142" spans="1:20" ht="44.25" customHeight="1" x14ac:dyDescent="0.2">
      <c r="A142" s="8"/>
      <c r="B142" s="12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</row>
    <row r="143" spans="1:20" ht="44.25" customHeight="1" x14ac:dyDescent="0.2">
      <c r="A143" s="8"/>
      <c r="B143" s="12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</row>
    <row r="144" spans="1:20" ht="44.25" customHeight="1" x14ac:dyDescent="0.2">
      <c r="A144" s="8"/>
      <c r="B144" s="12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</row>
    <row r="145" spans="1:20" ht="44.25" customHeight="1" x14ac:dyDescent="0.2">
      <c r="A145" s="8"/>
      <c r="B145" s="1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ht="44.25" customHeight="1" x14ac:dyDescent="0.2">
      <c r="A146" s="8"/>
      <c r="B146" s="12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</row>
    <row r="147" spans="1:20" ht="44.25" customHeight="1" x14ac:dyDescent="0.2">
      <c r="A147" s="8"/>
      <c r="B147" s="12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</row>
    <row r="148" spans="1:20" ht="44.25" customHeight="1" x14ac:dyDescent="0.2">
      <c r="A148" s="8"/>
      <c r="B148" s="12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</row>
    <row r="149" spans="1:20" ht="44.25" customHeight="1" x14ac:dyDescent="0.2">
      <c r="A149" s="8"/>
      <c r="B149" s="12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</row>
    <row r="150" spans="1:20" ht="44.25" customHeight="1" x14ac:dyDescent="0.2">
      <c r="A150" s="8"/>
      <c r="B150" s="12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</row>
    <row r="151" spans="1:20" ht="44.25" customHeight="1" x14ac:dyDescent="0.2">
      <c r="A151" s="8"/>
      <c r="B151" s="12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</row>
    <row r="152" spans="1:20" ht="44.25" customHeight="1" x14ac:dyDescent="0.2">
      <c r="A152" s="8"/>
      <c r="B152" s="12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</row>
    <row r="153" spans="1:20" ht="44.25" customHeight="1" x14ac:dyDescent="0.2">
      <c r="A153" s="8"/>
      <c r="B153" s="12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</row>
    <row r="154" spans="1:20" ht="44.25" customHeight="1" x14ac:dyDescent="0.2">
      <c r="A154" s="8"/>
      <c r="B154" s="12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</row>
    <row r="155" spans="1:20" ht="44.25" customHeight="1" x14ac:dyDescent="0.2">
      <c r="A155" s="8"/>
      <c r="B155" s="12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</row>
    <row r="156" spans="1:20" ht="44.25" customHeight="1" x14ac:dyDescent="0.2">
      <c r="A156" s="8"/>
      <c r="B156" s="12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</row>
    <row r="157" spans="1:20" ht="44.25" customHeight="1" x14ac:dyDescent="0.2">
      <c r="A157" s="8"/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</row>
    <row r="158" spans="1:20" ht="44.25" customHeight="1" x14ac:dyDescent="0.2">
      <c r="A158" s="8"/>
      <c r="B158" s="12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</row>
    <row r="159" spans="1:20" ht="44.25" customHeight="1" x14ac:dyDescent="0.2">
      <c r="A159" s="8"/>
      <c r="B159" s="12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</row>
    <row r="160" spans="1:20" ht="44.25" customHeight="1" x14ac:dyDescent="0.2">
      <c r="A160" s="8"/>
      <c r="B160" s="12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</row>
    <row r="161" spans="1:20" ht="44.25" customHeight="1" x14ac:dyDescent="0.2">
      <c r="A161" s="8"/>
      <c r="B161" s="12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</row>
    <row r="162" spans="1:20" ht="44.25" customHeight="1" x14ac:dyDescent="0.2">
      <c r="A162" s="8"/>
      <c r="B162" s="12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</row>
    <row r="163" spans="1:20" ht="44.25" customHeight="1" x14ac:dyDescent="0.2">
      <c r="A163" s="8"/>
      <c r="B163" s="12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</row>
    <row r="164" spans="1:20" ht="44.25" customHeight="1" x14ac:dyDescent="0.2">
      <c r="A164" s="8"/>
      <c r="B164" s="12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</row>
    <row r="165" spans="1:20" ht="44.25" customHeight="1" x14ac:dyDescent="0.2">
      <c r="A165" s="8"/>
      <c r="B165" s="12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</row>
    <row r="166" spans="1:20" ht="44.25" customHeight="1" x14ac:dyDescent="0.2">
      <c r="A166" s="8"/>
      <c r="B166" s="12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</row>
    <row r="167" spans="1:20" ht="44.25" customHeight="1" x14ac:dyDescent="0.2">
      <c r="A167" s="8"/>
      <c r="B167" s="12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</row>
    <row r="168" spans="1:20" ht="44.25" customHeight="1" x14ac:dyDescent="0.2">
      <c r="A168" s="8"/>
      <c r="B168" s="12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</row>
    <row r="169" spans="1:20" ht="44.25" customHeight="1" x14ac:dyDescent="0.2">
      <c r="A169" s="8"/>
      <c r="B169" s="12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</row>
    <row r="170" spans="1:20" ht="44.25" customHeight="1" x14ac:dyDescent="0.2">
      <c r="A170" s="8"/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</row>
    <row r="171" spans="1:20" ht="44.25" customHeight="1" x14ac:dyDescent="0.2">
      <c r="A171" s="8"/>
      <c r="B171" s="12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</row>
    <row r="172" spans="1:20" ht="44.25" customHeight="1" x14ac:dyDescent="0.2">
      <c r="A172" s="8"/>
      <c r="B172" s="12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</row>
    <row r="173" spans="1:20" ht="44.25" customHeight="1" x14ac:dyDescent="0.2">
      <c r="A173" s="8"/>
      <c r="B173" s="12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</row>
    <row r="174" spans="1:20" ht="44.25" customHeight="1" x14ac:dyDescent="0.2">
      <c r="A174" s="8"/>
      <c r="B174" s="12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</row>
    <row r="175" spans="1:20" ht="44.25" customHeight="1" x14ac:dyDescent="0.2">
      <c r="A175" s="8"/>
      <c r="B175" s="12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</row>
    <row r="176" spans="1:20" ht="44.25" customHeight="1" x14ac:dyDescent="0.2">
      <c r="A176" s="8"/>
      <c r="B176" s="12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</row>
    <row r="177" spans="1:20" ht="44.25" customHeight="1" x14ac:dyDescent="0.2">
      <c r="A177" s="8"/>
      <c r="B177" s="12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</row>
    <row r="178" spans="1:20" ht="44.25" customHeight="1" x14ac:dyDescent="0.2">
      <c r="A178" s="8"/>
      <c r="B178" s="12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</row>
    <row r="179" spans="1:20" ht="44.25" customHeight="1" x14ac:dyDescent="0.2">
      <c r="A179" s="8"/>
      <c r="B179" s="12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</row>
    <row r="180" spans="1:20" ht="44.25" customHeight="1" x14ac:dyDescent="0.2">
      <c r="A180" s="8"/>
      <c r="B180" s="12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</row>
    <row r="181" spans="1:20" ht="44.25" customHeight="1" x14ac:dyDescent="0.2">
      <c r="A181" s="8"/>
      <c r="B181" s="12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</row>
    <row r="182" spans="1:20" ht="44.25" customHeight="1" x14ac:dyDescent="0.2">
      <c r="A182" s="8"/>
      <c r="B182" s="12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</row>
    <row r="183" spans="1:20" ht="44.25" customHeight="1" x14ac:dyDescent="0.2">
      <c r="A183" s="8"/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</row>
    <row r="184" spans="1:20" ht="44.25" customHeight="1" x14ac:dyDescent="0.2">
      <c r="A184" s="8"/>
      <c r="B184" s="12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</row>
    <row r="185" spans="1:20" ht="44.25" customHeight="1" x14ac:dyDescent="0.2">
      <c r="A185" s="8"/>
      <c r="B185" s="12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</row>
    <row r="186" spans="1:20" ht="44.25" customHeight="1" x14ac:dyDescent="0.2">
      <c r="A186" s="8"/>
      <c r="B186" s="12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</row>
    <row r="187" spans="1:20" ht="44.25" customHeight="1" x14ac:dyDescent="0.2">
      <c r="A187" s="8"/>
      <c r="B187" s="12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</row>
    <row r="188" spans="1:20" ht="44.25" customHeight="1" x14ac:dyDescent="0.2">
      <c r="A188" s="8"/>
      <c r="B188" s="12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1:20" ht="44.25" customHeight="1" x14ac:dyDescent="0.2">
      <c r="A189" s="8"/>
      <c r="B189" s="12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</row>
    <row r="190" spans="1:20" ht="44.25" customHeight="1" x14ac:dyDescent="0.2">
      <c r="A190" s="8"/>
      <c r="B190" s="12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</row>
    <row r="191" spans="1:20" ht="44.25" customHeight="1" x14ac:dyDescent="0.2">
      <c r="A191" s="8"/>
      <c r="B191" s="12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</row>
    <row r="192" spans="1:20" ht="44.25" customHeight="1" x14ac:dyDescent="0.2">
      <c r="A192" s="8"/>
      <c r="B192" s="12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</row>
    <row r="193" spans="1:20" ht="44.25" customHeight="1" x14ac:dyDescent="0.2">
      <c r="A193" s="8"/>
      <c r="B193" s="12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</row>
    <row r="194" spans="1:20" ht="44.25" customHeight="1" x14ac:dyDescent="0.2">
      <c r="A194" s="8"/>
      <c r="B194" s="12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</row>
    <row r="195" spans="1:20" ht="44.25" customHeight="1" x14ac:dyDescent="0.2">
      <c r="A195" s="8"/>
      <c r="B195" s="12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</row>
    <row r="196" spans="1:20" ht="44.25" customHeight="1" x14ac:dyDescent="0.2">
      <c r="A196" s="8"/>
      <c r="B196" s="12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</row>
    <row r="197" spans="1:20" ht="44.25" customHeight="1" x14ac:dyDescent="0.2">
      <c r="A197" s="8"/>
      <c r="B197" s="12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</row>
    <row r="198" spans="1:20" ht="44.25" customHeight="1" x14ac:dyDescent="0.2">
      <c r="A198" s="8"/>
      <c r="B198" s="12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</row>
    <row r="199" spans="1:20" ht="44.25" customHeight="1" x14ac:dyDescent="0.2">
      <c r="A199" s="8"/>
      <c r="B199" s="12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</row>
    <row r="200" spans="1:20" ht="44.25" customHeight="1" x14ac:dyDescent="0.2">
      <c r="A200" s="8"/>
      <c r="B200" s="12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</row>
    <row r="201" spans="1:20" ht="44.25" customHeight="1" x14ac:dyDescent="0.2">
      <c r="A201" s="8"/>
      <c r="B201" s="12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</row>
    <row r="202" spans="1:20" ht="44.25" customHeight="1" x14ac:dyDescent="0.2">
      <c r="A202" s="8"/>
      <c r="B202" s="12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</row>
    <row r="203" spans="1:20" ht="44.25" customHeight="1" x14ac:dyDescent="0.2">
      <c r="A203" s="8"/>
      <c r="B203" s="12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0" ht="44.25" customHeight="1" x14ac:dyDescent="0.2">
      <c r="A204" s="8"/>
      <c r="B204" s="12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</row>
    <row r="205" spans="1:20" ht="44.25" customHeight="1" x14ac:dyDescent="0.2">
      <c r="A205" s="8"/>
      <c r="B205" s="12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</row>
    <row r="206" spans="1:20" ht="44.25" customHeight="1" x14ac:dyDescent="0.2">
      <c r="A206" s="8"/>
      <c r="B206" s="12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</row>
    <row r="207" spans="1:20" ht="44.25" customHeight="1" x14ac:dyDescent="0.2">
      <c r="A207" s="8"/>
      <c r="B207" s="12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</row>
    <row r="208" spans="1:20" ht="44.25" customHeight="1" x14ac:dyDescent="0.2">
      <c r="A208" s="8"/>
      <c r="B208" s="12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</row>
    <row r="209" spans="1:20" ht="44.25" customHeight="1" x14ac:dyDescent="0.2">
      <c r="A209" s="8"/>
      <c r="B209" s="12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</row>
    <row r="210" spans="1:20" ht="44.25" customHeight="1" x14ac:dyDescent="0.2">
      <c r="A210" s="8"/>
      <c r="B210" s="12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</row>
    <row r="211" spans="1:20" ht="44.25" customHeight="1" x14ac:dyDescent="0.2">
      <c r="A211" s="8"/>
      <c r="B211" s="12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</row>
    <row r="212" spans="1:20" ht="44.25" customHeight="1" x14ac:dyDescent="0.2">
      <c r="A212" s="8"/>
      <c r="B212" s="12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</row>
    <row r="213" spans="1:20" ht="44.25" customHeight="1" x14ac:dyDescent="0.2">
      <c r="A213" s="8"/>
      <c r="B213" s="12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</row>
    <row r="214" spans="1:20" ht="44.25" customHeight="1" x14ac:dyDescent="0.2">
      <c r="A214" s="8"/>
      <c r="B214" s="12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</row>
    <row r="215" spans="1:20" ht="44.25" customHeight="1" x14ac:dyDescent="0.2">
      <c r="A215" s="8"/>
      <c r="B215" s="12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</row>
    <row r="216" spans="1:20" ht="44.25" customHeight="1" x14ac:dyDescent="0.2">
      <c r="A216" s="8"/>
      <c r="B216" s="12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</row>
    <row r="217" spans="1:20" ht="44.25" customHeight="1" x14ac:dyDescent="0.2">
      <c r="A217" s="8"/>
      <c r="B217" s="12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</row>
    <row r="218" spans="1:20" ht="44.25" customHeight="1" x14ac:dyDescent="0.2">
      <c r="A218" s="8"/>
      <c r="B218" s="12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</row>
    <row r="219" spans="1:20" ht="44.25" customHeight="1" x14ac:dyDescent="0.2">
      <c r="A219" s="8"/>
      <c r="B219" s="12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</row>
    <row r="220" spans="1:20" ht="44.25" customHeight="1" x14ac:dyDescent="0.2">
      <c r="A220" s="8"/>
      <c r="B220" s="12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</row>
    <row r="221" spans="1:20" ht="44.25" customHeight="1" x14ac:dyDescent="0.2">
      <c r="A221" s="8"/>
      <c r="B221" s="12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44.25" customHeight="1" x14ac:dyDescent="0.2">
      <c r="A222" s="8"/>
      <c r="B222" s="12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</row>
    <row r="223" spans="1:20" ht="44.25" customHeight="1" x14ac:dyDescent="0.2">
      <c r="A223" s="8"/>
      <c r="B223" s="12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</row>
    <row r="224" spans="1:20" ht="44.25" customHeight="1" x14ac:dyDescent="0.2">
      <c r="A224" s="8"/>
      <c r="B224" s="12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</row>
    <row r="225" spans="1:20" ht="44.25" customHeight="1" x14ac:dyDescent="0.2">
      <c r="A225" s="8"/>
      <c r="B225" s="12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</row>
    <row r="226" spans="1:20" ht="44.25" customHeight="1" x14ac:dyDescent="0.2">
      <c r="A226" s="8"/>
      <c r="B226" s="12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</row>
    <row r="227" spans="1:20" ht="44.25" customHeight="1" x14ac:dyDescent="0.2">
      <c r="A227" s="8"/>
      <c r="B227" s="1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</row>
    <row r="228" spans="1:20" ht="44.25" customHeight="1" x14ac:dyDescent="0.2">
      <c r="A228" s="8"/>
      <c r="B228" s="12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</row>
    <row r="229" spans="1:20" ht="44.25" customHeight="1" x14ac:dyDescent="0.2">
      <c r="A229" s="8"/>
      <c r="B229" s="12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</row>
    <row r="230" spans="1:20" ht="44.25" customHeight="1" x14ac:dyDescent="0.2">
      <c r="A230" s="8"/>
      <c r="B230" s="12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</row>
    <row r="231" spans="1:20" ht="44.25" customHeight="1" x14ac:dyDescent="0.2">
      <c r="A231" s="8"/>
      <c r="B231" s="12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</row>
    <row r="232" spans="1:20" ht="44.25" customHeight="1" x14ac:dyDescent="0.2">
      <c r="A232" s="8"/>
      <c r="B232" s="12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</row>
    <row r="233" spans="1:20" ht="44.25" customHeight="1" x14ac:dyDescent="0.2">
      <c r="A233" s="8"/>
      <c r="B233" s="12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</row>
    <row r="234" spans="1:20" ht="44.25" customHeight="1" x14ac:dyDescent="0.2">
      <c r="A234" s="8"/>
      <c r="B234" s="12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</row>
    <row r="235" spans="1:20" ht="44.25" customHeight="1" x14ac:dyDescent="0.2">
      <c r="A235" s="8"/>
      <c r="B235" s="12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</row>
    <row r="236" spans="1:20" ht="44.25" customHeight="1" x14ac:dyDescent="0.2">
      <c r="A236" s="8"/>
      <c r="B236" s="12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</row>
    <row r="237" spans="1:20" ht="44.25" customHeight="1" x14ac:dyDescent="0.2">
      <c r="A237" s="8"/>
      <c r="B237" s="12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</row>
    <row r="238" spans="1:20" ht="44.25" customHeight="1" x14ac:dyDescent="0.2">
      <c r="A238" s="8"/>
      <c r="B238" s="12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</row>
    <row r="239" spans="1:20" ht="44.25" customHeight="1" x14ac:dyDescent="0.2">
      <c r="A239" s="8"/>
      <c r="B239" s="12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</row>
    <row r="240" spans="1:20" ht="44.25" customHeight="1" x14ac:dyDescent="0.2">
      <c r="A240" s="8"/>
      <c r="B240" s="12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</row>
    <row r="241" spans="1:20" ht="44.25" customHeight="1" x14ac:dyDescent="0.2">
      <c r="A241" s="8"/>
      <c r="B241" s="12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</row>
    <row r="242" spans="1:20" ht="44.25" customHeight="1" x14ac:dyDescent="0.2">
      <c r="A242" s="8"/>
      <c r="B242" s="12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</row>
    <row r="243" spans="1:20" ht="44.25" customHeight="1" x14ac:dyDescent="0.2">
      <c r="A243" s="8"/>
      <c r="B243" s="12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</row>
    <row r="244" spans="1:20" ht="44.25" customHeight="1" x14ac:dyDescent="0.2">
      <c r="A244" s="8"/>
      <c r="B244" s="12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</row>
    <row r="245" spans="1:20" ht="44.25" customHeight="1" x14ac:dyDescent="0.2">
      <c r="A245" s="8"/>
      <c r="B245" s="12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</row>
    <row r="246" spans="1:20" ht="44.25" customHeight="1" x14ac:dyDescent="0.2">
      <c r="A246" s="8"/>
      <c r="B246" s="12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</row>
    <row r="247" spans="1:20" ht="44.25" customHeight="1" x14ac:dyDescent="0.2">
      <c r="A247" s="8"/>
      <c r="B247" s="12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44.25" customHeight="1" x14ac:dyDescent="0.2">
      <c r="A248" s="8"/>
      <c r="B248" s="12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44.25" customHeight="1" x14ac:dyDescent="0.2">
      <c r="A249" s="8"/>
      <c r="B249" s="12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44.25" customHeight="1" x14ac:dyDescent="0.2">
      <c r="A250" s="8"/>
      <c r="B250" s="12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44.25" customHeight="1" x14ac:dyDescent="0.2">
      <c r="A251" s="8"/>
      <c r="B251" s="12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44.25" customHeight="1" x14ac:dyDescent="0.2">
      <c r="A252" s="8"/>
      <c r="B252" s="12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44.25" customHeight="1" x14ac:dyDescent="0.2">
      <c r="A253" s="8"/>
      <c r="B253" s="12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44.25" customHeight="1" x14ac:dyDescent="0.2">
      <c r="A254" s="8"/>
      <c r="B254" s="12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44.25" customHeight="1" x14ac:dyDescent="0.2">
      <c r="A255" s="8"/>
      <c r="B255" s="12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44.25" customHeight="1" x14ac:dyDescent="0.2">
      <c r="A256" s="8"/>
      <c r="B256" s="12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44.25" customHeight="1" x14ac:dyDescent="0.2">
      <c r="A257" s="8"/>
      <c r="B257" s="12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44.25" customHeight="1" x14ac:dyDescent="0.2">
      <c r="A258" s="8"/>
      <c r="B258" s="12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44.25" customHeight="1" x14ac:dyDescent="0.2">
      <c r="A259" s="8"/>
      <c r="B259" s="12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</row>
    <row r="260" spans="1:20" ht="44.25" customHeight="1" x14ac:dyDescent="0.2">
      <c r="A260" s="8"/>
      <c r="B260" s="12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</row>
    <row r="261" spans="1:20" ht="44.25" customHeight="1" x14ac:dyDescent="0.2">
      <c r="A261" s="8"/>
      <c r="B261" s="12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</row>
    <row r="262" spans="1:20" ht="44.25" customHeight="1" x14ac:dyDescent="0.2">
      <c r="A262" s="8"/>
      <c r="B262" s="12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</row>
    <row r="263" spans="1:20" ht="44.25" customHeight="1" x14ac:dyDescent="0.2">
      <c r="A263" s="8"/>
      <c r="B263" s="12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</row>
    <row r="264" spans="1:20" ht="44.25" customHeight="1" x14ac:dyDescent="0.2">
      <c r="A264" s="8"/>
      <c r="B264" s="12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</row>
    <row r="265" spans="1:20" ht="44.25" customHeight="1" x14ac:dyDescent="0.2">
      <c r="A265" s="8"/>
      <c r="B265" s="12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</row>
    <row r="266" spans="1:20" ht="44.25" customHeight="1" x14ac:dyDescent="0.2">
      <c r="A266" s="8"/>
      <c r="B266" s="12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</row>
    <row r="267" spans="1:20" ht="44.25" customHeight="1" x14ac:dyDescent="0.2">
      <c r="A267" s="8"/>
      <c r="B267" s="12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</row>
    <row r="268" spans="1:20" ht="44.25" customHeight="1" x14ac:dyDescent="0.2">
      <c r="A268" s="8"/>
      <c r="B268" s="12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</row>
    <row r="269" spans="1:20" ht="44.25" customHeight="1" x14ac:dyDescent="0.2">
      <c r="A269" s="8"/>
      <c r="B269" s="12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</row>
    <row r="270" spans="1:20" ht="44.25" customHeight="1" x14ac:dyDescent="0.2">
      <c r="A270" s="8"/>
      <c r="B270" s="12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</row>
    <row r="271" spans="1:20" ht="44.25" customHeight="1" x14ac:dyDescent="0.2">
      <c r="A271" s="8"/>
      <c r="B271" s="12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</row>
    <row r="272" spans="1:20" ht="44.25" customHeight="1" x14ac:dyDescent="0.2">
      <c r="A272" s="8"/>
      <c r="B272" s="12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</row>
    <row r="273" spans="1:20" ht="44.25" customHeight="1" x14ac:dyDescent="0.2">
      <c r="A273" s="8"/>
      <c r="B273" s="12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</row>
    <row r="274" spans="1:20" ht="44.25" customHeight="1" x14ac:dyDescent="0.2">
      <c r="A274" s="8"/>
      <c r="B274" s="12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</row>
    <row r="275" spans="1:20" ht="44.25" customHeight="1" x14ac:dyDescent="0.2">
      <c r="A275" s="8"/>
      <c r="B275" s="12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</row>
    <row r="276" spans="1:20" ht="44.25" customHeight="1" x14ac:dyDescent="0.2">
      <c r="A276" s="8"/>
      <c r="B276" s="12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</row>
    <row r="277" spans="1:20" ht="44.25" customHeight="1" x14ac:dyDescent="0.2">
      <c r="A277" s="8"/>
      <c r="B277" s="12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</row>
    <row r="278" spans="1:20" ht="44.25" customHeight="1" x14ac:dyDescent="0.2">
      <c r="A278" s="8"/>
      <c r="B278" s="12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</row>
    <row r="279" spans="1:20" ht="44.25" customHeight="1" x14ac:dyDescent="0.2">
      <c r="A279" s="8"/>
      <c r="B279" s="12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</row>
    <row r="280" spans="1:20" ht="44.25" customHeight="1" x14ac:dyDescent="0.2">
      <c r="A280" s="8"/>
      <c r="B280" s="12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</row>
    <row r="281" spans="1:20" ht="44.25" customHeight="1" x14ac:dyDescent="0.2">
      <c r="A281" s="8"/>
      <c r="B281" s="12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</row>
    <row r="282" spans="1:20" ht="44.25" customHeight="1" x14ac:dyDescent="0.2">
      <c r="A282" s="8"/>
      <c r="B282" s="12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</row>
    <row r="283" spans="1:20" ht="44.25" customHeight="1" x14ac:dyDescent="0.2">
      <c r="A283" s="8"/>
      <c r="B283" s="12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</row>
    <row r="284" spans="1:20" ht="44.25" customHeight="1" x14ac:dyDescent="0.2">
      <c r="A284" s="8"/>
      <c r="B284" s="12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</row>
    <row r="285" spans="1:20" ht="44.25" customHeight="1" x14ac:dyDescent="0.2">
      <c r="A285" s="8"/>
      <c r="B285" s="12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</row>
    <row r="286" spans="1:20" ht="44.25" customHeight="1" x14ac:dyDescent="0.2">
      <c r="A286" s="8"/>
      <c r="B286" s="12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</row>
    <row r="287" spans="1:20" ht="44.25" customHeight="1" x14ac:dyDescent="0.2">
      <c r="A287" s="8"/>
      <c r="B287" s="12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</row>
    <row r="288" spans="1:20" ht="44.25" customHeight="1" x14ac:dyDescent="0.2">
      <c r="A288" s="8"/>
      <c r="B288" s="12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</row>
    <row r="289" spans="1:20" ht="44.25" customHeight="1" x14ac:dyDescent="0.2">
      <c r="A289" s="8"/>
      <c r="B289" s="12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</row>
    <row r="290" spans="1:20" ht="44.25" customHeight="1" x14ac:dyDescent="0.2">
      <c r="A290" s="8"/>
      <c r="B290" s="12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</row>
    <row r="291" spans="1:20" ht="44.25" customHeight="1" x14ac:dyDescent="0.2">
      <c r="A291" s="8"/>
      <c r="B291" s="12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</row>
    <row r="292" spans="1:20" ht="44.25" customHeight="1" x14ac:dyDescent="0.2">
      <c r="A292" s="8"/>
      <c r="B292" s="12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</row>
    <row r="293" spans="1:20" ht="44.25" customHeight="1" x14ac:dyDescent="0.2">
      <c r="A293" s="8"/>
      <c r="B293" s="12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</row>
    <row r="294" spans="1:20" ht="44.25" customHeight="1" x14ac:dyDescent="0.2">
      <c r="A294" s="8"/>
      <c r="B294" s="12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</row>
    <row r="295" spans="1:20" ht="44.25" customHeight="1" x14ac:dyDescent="0.2">
      <c r="A295" s="8"/>
      <c r="B295" s="12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</row>
    <row r="296" spans="1:20" ht="44.25" customHeight="1" x14ac:dyDescent="0.2">
      <c r="A296" s="8"/>
      <c r="B296" s="12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</row>
    <row r="297" spans="1:20" ht="44.25" customHeight="1" x14ac:dyDescent="0.2">
      <c r="A297" s="8"/>
      <c r="B297" s="12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</row>
    <row r="298" spans="1:20" ht="44.25" customHeight="1" x14ac:dyDescent="0.2">
      <c r="A298" s="8"/>
      <c r="B298" s="12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</row>
    <row r="299" spans="1:20" ht="44.25" customHeight="1" x14ac:dyDescent="0.2">
      <c r="A299" s="8"/>
      <c r="B299" s="12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</row>
    <row r="300" spans="1:20" ht="44.25" customHeight="1" x14ac:dyDescent="0.2">
      <c r="A300" s="8"/>
      <c r="B300" s="12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</row>
    <row r="301" spans="1:20" ht="44.25" customHeight="1" x14ac:dyDescent="0.2">
      <c r="A301" s="8"/>
      <c r="B301" s="12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</row>
    <row r="302" spans="1:20" ht="44.25" customHeight="1" x14ac:dyDescent="0.2">
      <c r="A302" s="8"/>
      <c r="B302" s="12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</row>
    <row r="303" spans="1:20" ht="44.25" customHeight="1" x14ac:dyDescent="0.2">
      <c r="A303" s="8"/>
      <c r="B303" s="12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</row>
    <row r="304" spans="1:20" ht="44.25" customHeight="1" x14ac:dyDescent="0.2">
      <c r="A304" s="8"/>
      <c r="B304" s="12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</row>
    <row r="305" spans="1:20" ht="44.25" customHeight="1" x14ac:dyDescent="0.2">
      <c r="A305" s="8"/>
      <c r="B305" s="12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</row>
    <row r="306" spans="1:20" ht="44.25" customHeight="1" x14ac:dyDescent="0.2">
      <c r="A306" s="8"/>
      <c r="B306" s="12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</row>
    <row r="307" spans="1:20" ht="44.25" customHeight="1" x14ac:dyDescent="0.2">
      <c r="A307" s="8"/>
      <c r="B307" s="12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</row>
    <row r="308" spans="1:20" ht="44.25" customHeight="1" x14ac:dyDescent="0.2">
      <c r="A308" s="8"/>
      <c r="B308" s="12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</row>
    <row r="309" spans="1:20" ht="44.25" customHeight="1" x14ac:dyDescent="0.2">
      <c r="A309" s="8"/>
      <c r="B309" s="12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</row>
    <row r="310" spans="1:20" ht="44.25" customHeight="1" x14ac:dyDescent="0.2">
      <c r="A310" s="8"/>
      <c r="B310" s="12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</row>
    <row r="311" spans="1:20" ht="44.25" customHeight="1" x14ac:dyDescent="0.2">
      <c r="A311" s="8"/>
      <c r="B311" s="12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</row>
    <row r="312" spans="1:20" ht="44.25" customHeight="1" x14ac:dyDescent="0.2">
      <c r="A312" s="8"/>
      <c r="B312" s="12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</row>
    <row r="313" spans="1:20" ht="44.25" customHeight="1" x14ac:dyDescent="0.2">
      <c r="A313" s="8"/>
      <c r="B313" s="12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</row>
    <row r="314" spans="1:20" ht="44.25" customHeight="1" x14ac:dyDescent="0.2">
      <c r="A314" s="8"/>
      <c r="B314" s="12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</row>
    <row r="315" spans="1:20" ht="44.25" customHeight="1" x14ac:dyDescent="0.2">
      <c r="A315" s="8"/>
      <c r="B315" s="12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</row>
    <row r="316" spans="1:20" ht="44.25" customHeight="1" x14ac:dyDescent="0.2">
      <c r="A316" s="8"/>
      <c r="B316" s="12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</row>
    <row r="317" spans="1:20" ht="44.25" customHeight="1" x14ac:dyDescent="0.2">
      <c r="A317" s="8"/>
      <c r="B317" s="12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</row>
    <row r="318" spans="1:20" ht="44.25" customHeight="1" x14ac:dyDescent="0.2">
      <c r="A318" s="8"/>
      <c r="B318" s="12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</row>
    <row r="319" spans="1:20" ht="44.25" customHeight="1" x14ac:dyDescent="0.2">
      <c r="A319" s="8"/>
      <c r="B319" s="12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</row>
    <row r="320" spans="1:20" ht="44.25" customHeight="1" x14ac:dyDescent="0.2">
      <c r="A320" s="8"/>
      <c r="B320" s="12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</row>
    <row r="321" spans="1:20" ht="44.25" customHeight="1" x14ac:dyDescent="0.2">
      <c r="A321" s="8"/>
      <c r="B321" s="12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</row>
    <row r="322" spans="1:20" ht="44.25" customHeight="1" x14ac:dyDescent="0.2">
      <c r="A322" s="8"/>
      <c r="B322" s="12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</row>
    <row r="323" spans="1:20" ht="44.25" customHeight="1" x14ac:dyDescent="0.2">
      <c r="A323" s="8"/>
      <c r="B323" s="12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</row>
    <row r="324" spans="1:20" ht="44.25" customHeight="1" x14ac:dyDescent="0.2">
      <c r="A324" s="8"/>
      <c r="B324" s="12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</row>
    <row r="325" spans="1:20" ht="44.25" customHeight="1" x14ac:dyDescent="0.2">
      <c r="A325" s="8"/>
      <c r="B325" s="12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</row>
    <row r="326" spans="1:20" ht="44.25" customHeight="1" x14ac:dyDescent="0.2">
      <c r="A326" s="8"/>
      <c r="B326" s="12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</row>
    <row r="327" spans="1:20" ht="44.25" customHeight="1" x14ac:dyDescent="0.2">
      <c r="A327" s="8"/>
      <c r="B327" s="12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</row>
    <row r="328" spans="1:20" ht="44.25" customHeight="1" x14ac:dyDescent="0.2">
      <c r="A328" s="8"/>
      <c r="B328" s="12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</row>
    <row r="329" spans="1:20" ht="44.25" customHeight="1" x14ac:dyDescent="0.2">
      <c r="A329" s="8"/>
      <c r="B329" s="12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</row>
    <row r="330" spans="1:20" ht="44.25" customHeight="1" x14ac:dyDescent="0.2">
      <c r="A330" s="8"/>
      <c r="B330" s="12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</row>
    <row r="331" spans="1:20" ht="44.25" customHeight="1" x14ac:dyDescent="0.2">
      <c r="A331" s="8"/>
      <c r="B331" s="12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</row>
    <row r="332" spans="1:20" ht="44.25" customHeight="1" x14ac:dyDescent="0.2">
      <c r="A332" s="8"/>
      <c r="B332" s="12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</row>
    <row r="333" spans="1:20" ht="44.25" customHeight="1" x14ac:dyDescent="0.2">
      <c r="A333" s="8"/>
      <c r="B333" s="12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</row>
    <row r="334" spans="1:20" ht="44.25" customHeight="1" x14ac:dyDescent="0.2">
      <c r="A334" s="8"/>
      <c r="B334" s="12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</row>
    <row r="335" spans="1:20" ht="44.25" customHeight="1" x14ac:dyDescent="0.2">
      <c r="A335" s="8"/>
      <c r="B335" s="12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</row>
    <row r="336" spans="1:20" ht="44.25" customHeight="1" x14ac:dyDescent="0.2">
      <c r="A336" s="8"/>
      <c r="B336" s="12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</row>
    <row r="337" spans="1:20" ht="44.25" customHeight="1" x14ac:dyDescent="0.2">
      <c r="A337" s="8"/>
      <c r="B337" s="12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</row>
    <row r="338" spans="1:20" ht="44.25" customHeight="1" x14ac:dyDescent="0.2">
      <c r="A338" s="8"/>
      <c r="B338" s="12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</row>
    <row r="339" spans="1:20" ht="44.25" customHeight="1" x14ac:dyDescent="0.2">
      <c r="A339" s="8"/>
      <c r="B339" s="12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</row>
    <row r="340" spans="1:20" ht="44.25" customHeight="1" x14ac:dyDescent="0.2">
      <c r="A340" s="8"/>
      <c r="B340" s="12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</row>
    <row r="341" spans="1:20" ht="44.25" customHeight="1" x14ac:dyDescent="0.2">
      <c r="A341" s="8"/>
      <c r="B341" s="12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</row>
    <row r="342" spans="1:20" ht="44.25" customHeight="1" x14ac:dyDescent="0.2">
      <c r="A342" s="8"/>
      <c r="B342" s="12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</row>
    <row r="343" spans="1:20" ht="44.25" customHeight="1" x14ac:dyDescent="0.2">
      <c r="A343" s="8"/>
      <c r="B343" s="12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</row>
    <row r="344" spans="1:20" ht="44.25" customHeight="1" x14ac:dyDescent="0.2">
      <c r="A344" s="8"/>
      <c r="B344" s="12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</row>
    <row r="345" spans="1:20" ht="44.25" customHeight="1" x14ac:dyDescent="0.2">
      <c r="A345" s="8"/>
      <c r="B345" s="12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</row>
    <row r="346" spans="1:20" ht="44.25" customHeight="1" x14ac:dyDescent="0.2">
      <c r="A346" s="8"/>
      <c r="B346" s="12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</row>
    <row r="347" spans="1:20" ht="44.25" customHeight="1" x14ac:dyDescent="0.2">
      <c r="A347" s="8"/>
      <c r="B347" s="12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44.25" customHeight="1" x14ac:dyDescent="0.2">
      <c r="A348" s="8"/>
      <c r="B348" s="12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44.25" customHeight="1" x14ac:dyDescent="0.2">
      <c r="A349" s="8"/>
      <c r="B349" s="12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44.25" customHeight="1" x14ac:dyDescent="0.2">
      <c r="A350" s="8"/>
      <c r="B350" s="12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44.25" customHeight="1" x14ac:dyDescent="0.2">
      <c r="A351" s="8"/>
      <c r="B351" s="12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44.25" customHeight="1" x14ac:dyDescent="0.2">
      <c r="A352" s="8"/>
      <c r="B352" s="12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44.25" customHeight="1" x14ac:dyDescent="0.2">
      <c r="A353" s="8"/>
      <c r="B353" s="12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44.25" customHeight="1" x14ac:dyDescent="0.2">
      <c r="A354" s="8"/>
      <c r="B354" s="12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44.25" customHeight="1" x14ac:dyDescent="0.2">
      <c r="A355" s="8"/>
      <c r="B355" s="12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44.25" customHeight="1" x14ac:dyDescent="0.2">
      <c r="A356" s="8"/>
      <c r="B356" s="12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44.25" customHeight="1" x14ac:dyDescent="0.2">
      <c r="A357" s="8"/>
      <c r="B357" s="12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</row>
    <row r="358" spans="1:20" ht="44.25" customHeight="1" x14ac:dyDescent="0.2">
      <c r="A358" s="8"/>
      <c r="B358" s="12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</row>
    <row r="359" spans="1:20" ht="44.25" customHeight="1" x14ac:dyDescent="0.2">
      <c r="A359" s="8"/>
      <c r="B359" s="12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</row>
    <row r="360" spans="1:20" ht="44.25" customHeight="1" x14ac:dyDescent="0.2">
      <c r="A360" s="8"/>
      <c r="B360" s="12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</row>
    <row r="361" spans="1:20" ht="44.25" customHeight="1" x14ac:dyDescent="0.2">
      <c r="A361" s="8"/>
      <c r="B361" s="12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</row>
    <row r="362" spans="1:20" ht="44.25" customHeight="1" x14ac:dyDescent="0.2">
      <c r="A362" s="8"/>
      <c r="B362" s="12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</row>
    <row r="363" spans="1:20" ht="44.25" customHeight="1" x14ac:dyDescent="0.2">
      <c r="A363" s="8"/>
      <c r="B363" s="12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</row>
    <row r="364" spans="1:20" ht="44.25" customHeight="1" x14ac:dyDescent="0.2">
      <c r="A364" s="8"/>
      <c r="B364" s="12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</row>
    <row r="365" spans="1:20" ht="44.25" customHeight="1" x14ac:dyDescent="0.2">
      <c r="A365" s="8"/>
      <c r="B365" s="12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</row>
    <row r="366" spans="1:20" ht="44.25" customHeight="1" x14ac:dyDescent="0.2">
      <c r="A366" s="8"/>
      <c r="B366" s="12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</row>
    <row r="367" spans="1:20" ht="44.25" customHeight="1" x14ac:dyDescent="0.2">
      <c r="A367" s="8"/>
      <c r="B367" s="12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</row>
    <row r="368" spans="1:20" ht="44.25" customHeight="1" x14ac:dyDescent="0.2">
      <c r="A368" s="8"/>
      <c r="B368" s="12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</row>
    <row r="369" spans="1:20" ht="44.25" customHeight="1" x14ac:dyDescent="0.2">
      <c r="A369" s="8"/>
      <c r="B369" s="12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</row>
    <row r="370" spans="1:20" ht="44.25" customHeight="1" x14ac:dyDescent="0.2">
      <c r="A370" s="8"/>
      <c r="B370" s="12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</row>
    <row r="371" spans="1:20" ht="44.25" customHeight="1" x14ac:dyDescent="0.2">
      <c r="A371" s="8"/>
      <c r="B371" s="12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</row>
    <row r="372" spans="1:20" ht="44.25" customHeight="1" x14ac:dyDescent="0.2">
      <c r="A372" s="8"/>
      <c r="B372" s="12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</row>
    <row r="373" spans="1:20" ht="44.25" customHeight="1" x14ac:dyDescent="0.2">
      <c r="A373" s="8"/>
      <c r="B373" s="12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</row>
    <row r="374" spans="1:20" ht="44.25" customHeight="1" x14ac:dyDescent="0.2">
      <c r="A374" s="8"/>
      <c r="B374" s="12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</row>
    <row r="375" spans="1:20" ht="44.25" customHeight="1" x14ac:dyDescent="0.2">
      <c r="A375" s="8"/>
      <c r="B375" s="12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</row>
    <row r="376" spans="1:20" ht="44.25" customHeight="1" x14ac:dyDescent="0.2">
      <c r="A376" s="8"/>
      <c r="B376" s="12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</row>
    <row r="377" spans="1:20" ht="44.25" customHeight="1" x14ac:dyDescent="0.2">
      <c r="A377" s="8"/>
      <c r="B377" s="12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</row>
    <row r="378" spans="1:20" ht="44.25" customHeight="1" x14ac:dyDescent="0.2">
      <c r="A378" s="8"/>
      <c r="B378" s="12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</row>
    <row r="379" spans="1:20" ht="44.25" customHeight="1" x14ac:dyDescent="0.2">
      <c r="A379" s="8"/>
      <c r="B379" s="12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</row>
    <row r="380" spans="1:20" ht="44.25" customHeight="1" x14ac:dyDescent="0.2">
      <c r="A380" s="8"/>
      <c r="B380" s="12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</row>
    <row r="381" spans="1:20" ht="44.25" customHeight="1" x14ac:dyDescent="0.2">
      <c r="A381" s="8"/>
      <c r="B381" s="12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</row>
    <row r="382" spans="1:20" ht="44.25" customHeight="1" x14ac:dyDescent="0.2">
      <c r="A382" s="8"/>
      <c r="B382" s="12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</row>
    <row r="383" spans="1:20" ht="44.25" customHeight="1" x14ac:dyDescent="0.2">
      <c r="A383" s="8"/>
      <c r="B383" s="12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</row>
    <row r="384" spans="1:20" ht="44.25" customHeight="1" x14ac:dyDescent="0.2">
      <c r="A384" s="8"/>
      <c r="B384" s="12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</row>
    <row r="385" spans="1:20" ht="44.25" customHeight="1" x14ac:dyDescent="0.2">
      <c r="A385" s="8"/>
      <c r="B385" s="12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</row>
    <row r="386" spans="1:20" ht="44.25" customHeight="1" x14ac:dyDescent="0.2">
      <c r="A386" s="8"/>
      <c r="B386" s="12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</row>
    <row r="387" spans="1:20" ht="44.25" customHeight="1" x14ac:dyDescent="0.2">
      <c r="A387" s="8"/>
      <c r="B387" s="12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</row>
    <row r="388" spans="1:20" ht="44.25" customHeight="1" x14ac:dyDescent="0.2">
      <c r="A388" s="8"/>
      <c r="B388" s="12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</row>
    <row r="389" spans="1:20" ht="44.25" customHeight="1" x14ac:dyDescent="0.2">
      <c r="A389" s="8"/>
      <c r="B389" s="12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</row>
    <row r="390" spans="1:20" ht="44.25" customHeight="1" x14ac:dyDescent="0.2">
      <c r="A390" s="8"/>
      <c r="B390" s="12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</row>
    <row r="391" spans="1:20" ht="44.25" customHeight="1" x14ac:dyDescent="0.2">
      <c r="A391" s="8"/>
      <c r="B391" s="12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</row>
    <row r="392" spans="1:20" ht="44.25" customHeight="1" x14ac:dyDescent="0.2">
      <c r="A392" s="8"/>
      <c r="B392" s="12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</row>
    <row r="393" spans="1:20" ht="44.25" customHeight="1" x14ac:dyDescent="0.2">
      <c r="A393" s="8"/>
      <c r="B393" s="12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</row>
    <row r="394" spans="1:20" ht="44.25" customHeight="1" x14ac:dyDescent="0.2">
      <c r="A394" s="8"/>
      <c r="B394" s="12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</row>
    <row r="395" spans="1:20" ht="44.25" customHeight="1" x14ac:dyDescent="0.2">
      <c r="A395" s="8"/>
      <c r="B395" s="12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</row>
    <row r="396" spans="1:20" ht="44.25" customHeight="1" x14ac:dyDescent="0.2">
      <c r="A396" s="8"/>
      <c r="B396" s="12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</row>
    <row r="397" spans="1:20" ht="44.25" customHeight="1" x14ac:dyDescent="0.2">
      <c r="A397" s="8"/>
      <c r="B397" s="12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</row>
    <row r="398" spans="1:20" ht="44.25" customHeight="1" x14ac:dyDescent="0.2">
      <c r="A398" s="8"/>
      <c r="B398" s="12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</row>
    <row r="399" spans="1:20" ht="44.25" customHeight="1" x14ac:dyDescent="0.2">
      <c r="A399" s="8"/>
      <c r="B399" s="12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</row>
    <row r="400" spans="1:20" ht="44.25" customHeight="1" x14ac:dyDescent="0.2">
      <c r="A400" s="8"/>
      <c r="B400" s="12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</row>
    <row r="401" spans="1:20" ht="44.25" customHeight="1" x14ac:dyDescent="0.2">
      <c r="A401" s="8"/>
      <c r="B401" s="12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</row>
    <row r="402" spans="1:20" ht="44.25" customHeight="1" x14ac:dyDescent="0.2">
      <c r="A402" s="8"/>
      <c r="B402" s="12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</row>
    <row r="403" spans="1:20" ht="44.25" customHeight="1" x14ac:dyDescent="0.2">
      <c r="A403" s="8"/>
      <c r="B403" s="12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</row>
    <row r="404" spans="1:20" ht="44.25" customHeight="1" x14ac:dyDescent="0.2">
      <c r="A404" s="8"/>
      <c r="B404" s="12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</row>
    <row r="405" spans="1:20" ht="44.25" customHeight="1" x14ac:dyDescent="0.2">
      <c r="A405" s="8"/>
      <c r="B405" s="12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</row>
    <row r="406" spans="1:20" ht="44.25" customHeight="1" x14ac:dyDescent="0.2">
      <c r="A406" s="8"/>
      <c r="B406" s="12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</row>
    <row r="407" spans="1:20" ht="44.25" customHeight="1" x14ac:dyDescent="0.2">
      <c r="A407" s="8"/>
      <c r="B407" s="12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</row>
    <row r="408" spans="1:20" ht="44.25" customHeight="1" x14ac:dyDescent="0.2">
      <c r="A408" s="8"/>
      <c r="B408" s="12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</row>
    <row r="409" spans="1:20" ht="44.25" customHeight="1" x14ac:dyDescent="0.2">
      <c r="A409" s="8"/>
      <c r="B409" s="12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</row>
    <row r="410" spans="1:20" ht="44.25" customHeight="1" x14ac:dyDescent="0.2">
      <c r="A410" s="8"/>
      <c r="B410" s="12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</row>
    <row r="411" spans="1:20" ht="44.25" customHeight="1" x14ac:dyDescent="0.2">
      <c r="A411" s="8"/>
      <c r="B411" s="12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</row>
    <row r="412" spans="1:20" ht="44.25" customHeight="1" x14ac:dyDescent="0.2">
      <c r="A412" s="8"/>
      <c r="B412" s="12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</row>
    <row r="413" spans="1:20" ht="44.25" customHeight="1" x14ac:dyDescent="0.2">
      <c r="A413" s="8"/>
      <c r="B413" s="12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</row>
    <row r="414" spans="1:20" ht="44.25" customHeight="1" x14ac:dyDescent="0.2">
      <c r="A414" s="8"/>
      <c r="B414" s="12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</row>
    <row r="415" spans="1:20" ht="44.25" customHeight="1" x14ac:dyDescent="0.2">
      <c r="A415" s="8"/>
      <c r="B415" s="12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</row>
    <row r="416" spans="1:20" ht="44.25" customHeight="1" x14ac:dyDescent="0.2">
      <c r="A416" s="8"/>
      <c r="B416" s="12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</row>
    <row r="417" spans="1:20" ht="44.25" customHeight="1" x14ac:dyDescent="0.2">
      <c r="A417" s="8"/>
      <c r="B417" s="12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</row>
    <row r="418" spans="1:20" ht="44.25" customHeight="1" x14ac:dyDescent="0.2">
      <c r="A418" s="8"/>
      <c r="B418" s="12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</row>
    <row r="419" spans="1:20" ht="44.25" customHeight="1" x14ac:dyDescent="0.2">
      <c r="A419" s="8"/>
      <c r="B419" s="12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</row>
    <row r="420" spans="1:20" ht="44.25" customHeight="1" x14ac:dyDescent="0.2">
      <c r="A420" s="8"/>
      <c r="B420" s="12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</row>
    <row r="421" spans="1:20" ht="44.25" customHeight="1" x14ac:dyDescent="0.2">
      <c r="A421" s="8"/>
      <c r="B421" s="12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</row>
    <row r="422" spans="1:20" ht="44.25" customHeight="1" x14ac:dyDescent="0.2">
      <c r="A422" s="8"/>
      <c r="B422" s="12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</row>
    <row r="423" spans="1:20" ht="44.25" customHeight="1" x14ac:dyDescent="0.2">
      <c r="A423" s="8"/>
      <c r="B423" s="12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</row>
    <row r="424" spans="1:20" ht="44.25" customHeight="1" x14ac:dyDescent="0.2">
      <c r="A424" s="8"/>
      <c r="B424" s="12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</row>
    <row r="425" spans="1:20" ht="44.25" customHeight="1" x14ac:dyDescent="0.2">
      <c r="A425" s="8"/>
      <c r="B425" s="12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</row>
    <row r="426" spans="1:20" ht="44.25" customHeight="1" x14ac:dyDescent="0.2">
      <c r="A426" s="8"/>
      <c r="B426" s="12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</row>
    <row r="427" spans="1:20" ht="44.25" customHeight="1" x14ac:dyDescent="0.2">
      <c r="A427" s="8"/>
      <c r="B427" s="12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</row>
    <row r="428" spans="1:20" ht="44.25" customHeight="1" x14ac:dyDescent="0.2">
      <c r="A428" s="8"/>
      <c r="B428" s="12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</row>
    <row r="429" spans="1:20" ht="44.25" customHeight="1" x14ac:dyDescent="0.2">
      <c r="A429" s="8"/>
      <c r="B429" s="12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</row>
    <row r="430" spans="1:20" ht="44.25" customHeight="1" x14ac:dyDescent="0.2">
      <c r="A430" s="8"/>
      <c r="B430" s="12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</row>
    <row r="431" spans="1:20" ht="44.25" customHeight="1" x14ac:dyDescent="0.2">
      <c r="A431" s="8"/>
      <c r="B431" s="12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</row>
    <row r="432" spans="1:20" ht="44.25" customHeight="1" x14ac:dyDescent="0.2">
      <c r="A432" s="8"/>
      <c r="B432" s="12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</row>
    <row r="433" spans="1:20" ht="44.25" customHeight="1" x14ac:dyDescent="0.2">
      <c r="A433" s="8"/>
      <c r="B433" s="12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</row>
    <row r="434" spans="1:20" ht="44.25" customHeight="1" x14ac:dyDescent="0.2">
      <c r="A434" s="8"/>
      <c r="B434" s="12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</row>
    <row r="435" spans="1:20" ht="44.25" customHeight="1" x14ac:dyDescent="0.2">
      <c r="A435" s="8"/>
      <c r="B435" s="12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</row>
    <row r="436" spans="1:20" ht="44.25" customHeight="1" x14ac:dyDescent="0.2">
      <c r="A436" s="8"/>
      <c r="B436" s="12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</row>
    <row r="437" spans="1:20" ht="44.25" customHeight="1" x14ac:dyDescent="0.2">
      <c r="A437" s="8"/>
      <c r="B437" s="12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</row>
    <row r="438" spans="1:20" ht="44.25" customHeight="1" x14ac:dyDescent="0.2">
      <c r="A438" s="8"/>
      <c r="B438" s="12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</row>
    <row r="439" spans="1:20" ht="44.25" customHeight="1" x14ac:dyDescent="0.2">
      <c r="A439" s="8"/>
      <c r="B439" s="12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</row>
    <row r="440" spans="1:20" ht="44.25" customHeight="1" x14ac:dyDescent="0.2">
      <c r="A440" s="8"/>
      <c r="B440" s="12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</row>
    <row r="441" spans="1:20" ht="44.25" customHeight="1" x14ac:dyDescent="0.2">
      <c r="A441" s="8"/>
      <c r="B441" s="12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</row>
    <row r="442" spans="1:20" ht="44.25" customHeight="1" x14ac:dyDescent="0.2">
      <c r="A442" s="8"/>
      <c r="B442" s="12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</row>
    <row r="443" spans="1:20" ht="44.25" customHeight="1" x14ac:dyDescent="0.2">
      <c r="A443" s="8"/>
      <c r="B443" s="12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</row>
    <row r="444" spans="1:20" ht="44.25" customHeight="1" x14ac:dyDescent="0.2">
      <c r="A444" s="8"/>
      <c r="B444" s="12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</row>
    <row r="445" spans="1:20" ht="44.25" customHeight="1" x14ac:dyDescent="0.2">
      <c r="A445" s="8"/>
      <c r="B445" s="12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</row>
    <row r="446" spans="1:20" ht="44.25" customHeight="1" x14ac:dyDescent="0.2">
      <c r="A446" s="8"/>
      <c r="B446" s="12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</row>
    <row r="447" spans="1:20" ht="44.25" customHeight="1" x14ac:dyDescent="0.2">
      <c r="A447" s="8"/>
      <c r="B447" s="12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</row>
    <row r="448" spans="1:20" ht="44.25" customHeight="1" x14ac:dyDescent="0.2">
      <c r="A448" s="8"/>
      <c r="B448" s="12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</row>
    <row r="449" spans="1:20" ht="44.25" customHeight="1" x14ac:dyDescent="0.2">
      <c r="A449" s="8"/>
      <c r="B449" s="12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</row>
    <row r="450" spans="1:20" ht="44.25" customHeight="1" x14ac:dyDescent="0.2">
      <c r="A450" s="8"/>
      <c r="B450" s="12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</row>
    <row r="451" spans="1:20" ht="44.25" customHeight="1" x14ac:dyDescent="0.2">
      <c r="A451" s="8"/>
      <c r="B451" s="12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</row>
    <row r="452" spans="1:20" ht="44.25" customHeight="1" x14ac:dyDescent="0.2">
      <c r="A452" s="8"/>
      <c r="B452" s="12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</row>
    <row r="453" spans="1:20" ht="44.25" customHeight="1" x14ac:dyDescent="0.2">
      <c r="A453" s="8"/>
      <c r="B453" s="12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</row>
    <row r="454" spans="1:20" ht="44.25" customHeight="1" x14ac:dyDescent="0.2">
      <c r="A454" s="8"/>
      <c r="B454" s="12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</row>
    <row r="455" spans="1:20" ht="44.25" customHeight="1" x14ac:dyDescent="0.2">
      <c r="A455" s="8"/>
      <c r="B455" s="12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</row>
    <row r="456" spans="1:20" ht="44.25" customHeight="1" x14ac:dyDescent="0.2">
      <c r="A456" s="8"/>
      <c r="B456" s="12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</row>
    <row r="457" spans="1:20" ht="44.25" customHeight="1" x14ac:dyDescent="0.2">
      <c r="A457" s="8"/>
      <c r="B457" s="12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</row>
    <row r="458" spans="1:20" ht="44.25" customHeight="1" x14ac:dyDescent="0.2">
      <c r="A458" s="8"/>
      <c r="B458" s="12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</row>
    <row r="459" spans="1:20" ht="44.25" customHeight="1" x14ac:dyDescent="0.2">
      <c r="A459" s="8"/>
      <c r="B459" s="12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</row>
    <row r="460" spans="1:20" ht="44.25" customHeight="1" x14ac:dyDescent="0.2">
      <c r="A460" s="8"/>
      <c r="B460" s="12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</row>
    <row r="461" spans="1:20" ht="44.25" customHeight="1" x14ac:dyDescent="0.2">
      <c r="A461" s="8"/>
      <c r="B461" s="12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</row>
    <row r="462" spans="1:20" ht="44.25" customHeight="1" x14ac:dyDescent="0.2">
      <c r="A462" s="8"/>
      <c r="B462" s="12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</row>
    <row r="463" spans="1:20" ht="44.25" customHeight="1" x14ac:dyDescent="0.2">
      <c r="A463" s="8"/>
      <c r="B463" s="12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</row>
    <row r="464" spans="1:20" ht="44.25" customHeight="1" x14ac:dyDescent="0.2">
      <c r="A464" s="8"/>
      <c r="B464" s="12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</row>
    <row r="465" spans="1:20" ht="44.25" customHeight="1" x14ac:dyDescent="0.2">
      <c r="A465" s="8"/>
      <c r="B465" s="12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</row>
    <row r="466" spans="1:20" ht="44.25" customHeight="1" x14ac:dyDescent="0.2">
      <c r="A466" s="8"/>
      <c r="B466" s="12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</row>
    <row r="467" spans="1:20" ht="44.25" customHeight="1" x14ac:dyDescent="0.2">
      <c r="A467" s="8"/>
      <c r="B467" s="12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</row>
    <row r="468" spans="1:20" ht="44.25" customHeight="1" x14ac:dyDescent="0.2">
      <c r="A468" s="8"/>
      <c r="B468" s="12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</row>
    <row r="469" spans="1:20" ht="44.25" customHeight="1" x14ac:dyDescent="0.2">
      <c r="A469" s="8"/>
      <c r="B469" s="12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</row>
    <row r="470" spans="1:20" ht="44.25" customHeight="1" x14ac:dyDescent="0.2">
      <c r="A470" s="8"/>
      <c r="B470" s="12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</row>
    <row r="471" spans="1:20" ht="44.25" customHeight="1" x14ac:dyDescent="0.2">
      <c r="A471" s="8"/>
      <c r="B471" s="12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</row>
    <row r="472" spans="1:20" ht="44.25" customHeight="1" x14ac:dyDescent="0.2">
      <c r="A472" s="8"/>
      <c r="B472" s="12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</row>
    <row r="473" spans="1:20" ht="44.25" customHeight="1" x14ac:dyDescent="0.2">
      <c r="A473" s="8"/>
      <c r="B473" s="12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</row>
    <row r="474" spans="1:20" ht="44.25" customHeight="1" x14ac:dyDescent="0.2">
      <c r="A474" s="8"/>
      <c r="B474" s="12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</row>
    <row r="475" spans="1:20" ht="44.25" customHeight="1" x14ac:dyDescent="0.2">
      <c r="A475" s="8"/>
      <c r="B475" s="12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</row>
    <row r="476" spans="1:20" ht="44.25" customHeight="1" x14ac:dyDescent="0.2">
      <c r="A476" s="8"/>
      <c r="B476" s="12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</row>
    <row r="477" spans="1:20" ht="44.25" customHeight="1" x14ac:dyDescent="0.2">
      <c r="A477" s="8"/>
      <c r="B477" s="12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</row>
    <row r="478" spans="1:20" ht="44.25" customHeight="1" x14ac:dyDescent="0.2">
      <c r="A478" s="8"/>
      <c r="B478" s="12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</row>
    <row r="479" spans="1:20" ht="44.25" customHeight="1" x14ac:dyDescent="0.2">
      <c r="A479" s="8"/>
      <c r="B479" s="12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</row>
    <row r="480" spans="1:20" ht="44.25" customHeight="1" x14ac:dyDescent="0.2">
      <c r="A480" s="8"/>
      <c r="B480" s="12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</row>
    <row r="481" spans="1:20" ht="44.25" customHeight="1" x14ac:dyDescent="0.2">
      <c r="A481" s="8"/>
      <c r="B481" s="12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</row>
    <row r="482" spans="1:20" ht="44.25" customHeight="1" x14ac:dyDescent="0.2">
      <c r="A482" s="8"/>
      <c r="B482" s="12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</row>
    <row r="483" spans="1:20" ht="44.25" customHeight="1" x14ac:dyDescent="0.2">
      <c r="A483" s="8"/>
      <c r="B483" s="12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</row>
    <row r="484" spans="1:20" ht="44.25" customHeight="1" x14ac:dyDescent="0.2">
      <c r="A484" s="8"/>
      <c r="B484" s="12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</row>
    <row r="485" spans="1:20" ht="44.25" customHeight="1" x14ac:dyDescent="0.2">
      <c r="A485" s="8"/>
      <c r="B485" s="12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</row>
    <row r="486" spans="1:20" ht="44.25" customHeight="1" x14ac:dyDescent="0.2">
      <c r="A486" s="8"/>
      <c r="B486" s="12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</row>
    <row r="487" spans="1:20" ht="44.25" customHeight="1" x14ac:dyDescent="0.2">
      <c r="A487" s="8"/>
      <c r="B487" s="12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</row>
    <row r="488" spans="1:20" ht="44.25" customHeight="1" x14ac:dyDescent="0.2">
      <c r="A488" s="8"/>
      <c r="B488" s="12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</row>
    <row r="489" spans="1:20" ht="44.25" customHeight="1" x14ac:dyDescent="0.2">
      <c r="A489" s="8"/>
      <c r="B489" s="12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</row>
    <row r="490" spans="1:20" ht="44.25" customHeight="1" x14ac:dyDescent="0.2">
      <c r="A490" s="8"/>
      <c r="B490" s="12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</row>
    <row r="491" spans="1:20" ht="44.25" customHeight="1" x14ac:dyDescent="0.2">
      <c r="A491" s="8"/>
      <c r="B491" s="12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</row>
    <row r="492" spans="1:20" ht="44.25" customHeight="1" x14ac:dyDescent="0.2">
      <c r="A492" s="8"/>
      <c r="B492" s="12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</row>
    <row r="493" spans="1:20" ht="44.25" customHeight="1" x14ac:dyDescent="0.2">
      <c r="A493" s="8"/>
      <c r="B493" s="12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</row>
    <row r="494" spans="1:20" ht="44.25" customHeight="1" x14ac:dyDescent="0.2">
      <c r="A494" s="8"/>
      <c r="B494" s="12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</row>
    <row r="495" spans="1:20" ht="44.25" customHeight="1" x14ac:dyDescent="0.2">
      <c r="A495" s="8"/>
      <c r="B495" s="12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</row>
    <row r="496" spans="1:20" ht="44.25" customHeight="1" x14ac:dyDescent="0.2">
      <c r="A496" s="8"/>
      <c r="B496" s="12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</row>
    <row r="497" spans="1:20" ht="44.25" customHeight="1" x14ac:dyDescent="0.2">
      <c r="A497" s="8"/>
      <c r="B497" s="12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</row>
    <row r="498" spans="1:20" ht="44.25" customHeight="1" x14ac:dyDescent="0.2">
      <c r="A498" s="8"/>
      <c r="B498" s="12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</row>
    <row r="499" spans="1:20" ht="44.25" customHeight="1" x14ac:dyDescent="0.2">
      <c r="A499" s="8"/>
      <c r="B499" s="12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</row>
    <row r="500" spans="1:20" ht="44.25" customHeight="1" x14ac:dyDescent="0.2">
      <c r="A500" s="8"/>
      <c r="B500" s="12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</row>
    <row r="501" spans="1:20" ht="44.25" customHeight="1" x14ac:dyDescent="0.2">
      <c r="A501" s="8"/>
      <c r="B501" s="12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</row>
    <row r="502" spans="1:20" ht="44.25" customHeight="1" x14ac:dyDescent="0.2">
      <c r="A502" s="8"/>
      <c r="B502" s="12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</row>
    <row r="503" spans="1:20" ht="44.25" customHeight="1" x14ac:dyDescent="0.2">
      <c r="A503" s="8"/>
      <c r="B503" s="12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</row>
    <row r="504" spans="1:20" ht="44.25" customHeight="1" x14ac:dyDescent="0.2">
      <c r="A504" s="8"/>
      <c r="B504" s="12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</row>
    <row r="505" spans="1:20" ht="44.25" customHeight="1" x14ac:dyDescent="0.2">
      <c r="A505" s="8"/>
      <c r="B505" s="12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</row>
    <row r="506" spans="1:20" ht="44.25" customHeight="1" x14ac:dyDescent="0.2">
      <c r="A506" s="8"/>
      <c r="B506" s="12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</row>
    <row r="507" spans="1:20" ht="44.25" customHeight="1" x14ac:dyDescent="0.2">
      <c r="A507" s="8"/>
      <c r="B507" s="12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</row>
    <row r="508" spans="1:20" ht="44.25" customHeight="1" x14ac:dyDescent="0.2">
      <c r="A508" s="8"/>
      <c r="B508" s="12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</row>
    <row r="509" spans="1:20" ht="44.25" customHeight="1" x14ac:dyDescent="0.2">
      <c r="A509" s="8"/>
      <c r="B509" s="12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</row>
    <row r="510" spans="1:20" ht="44.25" customHeight="1" x14ac:dyDescent="0.2">
      <c r="A510" s="8"/>
      <c r="B510" s="12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</row>
    <row r="511" spans="1:20" ht="44.25" customHeight="1" x14ac:dyDescent="0.2">
      <c r="A511" s="8"/>
      <c r="B511" s="12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</row>
    <row r="512" spans="1:20" ht="44.25" customHeight="1" x14ac:dyDescent="0.2">
      <c r="A512" s="8"/>
      <c r="B512" s="12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</row>
    <row r="513" spans="1:20" ht="44.25" customHeight="1" x14ac:dyDescent="0.2">
      <c r="A513" s="8"/>
      <c r="B513" s="12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</row>
    <row r="514" spans="1:20" ht="44.25" customHeight="1" x14ac:dyDescent="0.2">
      <c r="A514" s="8"/>
      <c r="B514" s="12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</row>
    <row r="515" spans="1:20" ht="44.25" customHeight="1" x14ac:dyDescent="0.2">
      <c r="A515" s="8"/>
      <c r="B515" s="12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</row>
    <row r="516" spans="1:20" ht="44.25" customHeight="1" x14ac:dyDescent="0.2">
      <c r="A516" s="8"/>
      <c r="B516" s="12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</row>
    <row r="517" spans="1:20" ht="44.25" customHeight="1" x14ac:dyDescent="0.2">
      <c r="A517" s="8"/>
      <c r="B517" s="12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</row>
    <row r="518" spans="1:20" ht="44.25" customHeight="1" x14ac:dyDescent="0.2">
      <c r="A518" s="8"/>
      <c r="B518" s="12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</row>
    <row r="519" spans="1:20" ht="44.25" customHeight="1" x14ac:dyDescent="0.2">
      <c r="A519" s="8"/>
      <c r="B519" s="12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</row>
    <row r="520" spans="1:20" ht="44.25" customHeight="1" x14ac:dyDescent="0.2">
      <c r="A520" s="8"/>
      <c r="B520" s="12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</row>
    <row r="521" spans="1:20" ht="44.25" customHeight="1" x14ac:dyDescent="0.2">
      <c r="A521" s="8"/>
      <c r="B521" s="12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</row>
    <row r="522" spans="1:20" ht="44.25" customHeight="1" x14ac:dyDescent="0.2">
      <c r="A522" s="8"/>
      <c r="B522" s="12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</row>
    <row r="523" spans="1:20" ht="44.25" customHeight="1" x14ac:dyDescent="0.2">
      <c r="A523" s="8"/>
      <c r="B523" s="12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</row>
    <row r="524" spans="1:20" ht="44.25" customHeight="1" x14ac:dyDescent="0.2">
      <c r="A524" s="8"/>
      <c r="B524" s="12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</row>
    <row r="525" spans="1:20" ht="44.25" customHeight="1" x14ac:dyDescent="0.2">
      <c r="A525" s="8"/>
      <c r="B525" s="12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</row>
    <row r="526" spans="1:20" ht="44.25" customHeight="1" x14ac:dyDescent="0.2">
      <c r="A526" s="8"/>
      <c r="B526" s="12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</row>
    <row r="527" spans="1:20" ht="44.25" customHeight="1" x14ac:dyDescent="0.2">
      <c r="A527" s="8"/>
      <c r="B527" s="12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</row>
    <row r="528" spans="1:20" ht="44.25" customHeight="1" x14ac:dyDescent="0.2">
      <c r="A528" s="8"/>
      <c r="B528" s="12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</row>
    <row r="529" spans="1:20" ht="44.25" customHeight="1" x14ac:dyDescent="0.2">
      <c r="A529" s="8"/>
      <c r="B529" s="12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</row>
    <row r="530" spans="1:20" ht="44.25" customHeight="1" x14ac:dyDescent="0.2">
      <c r="A530" s="8"/>
      <c r="B530" s="12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</row>
    <row r="531" spans="1:20" ht="44.25" customHeight="1" x14ac:dyDescent="0.2">
      <c r="A531" s="8"/>
      <c r="B531" s="12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</row>
    <row r="532" spans="1:20" ht="44.25" customHeight="1" x14ac:dyDescent="0.2">
      <c r="A532" s="8"/>
      <c r="B532" s="12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</row>
    <row r="533" spans="1:20" ht="44.25" customHeight="1" x14ac:dyDescent="0.2">
      <c r="A533" s="8"/>
      <c r="B533" s="12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</row>
    <row r="534" spans="1:20" ht="44.25" customHeight="1" x14ac:dyDescent="0.2">
      <c r="A534" s="8"/>
      <c r="B534" s="12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</row>
    <row r="535" spans="1:20" ht="44.25" customHeight="1" x14ac:dyDescent="0.2">
      <c r="A535" s="8"/>
      <c r="B535" s="12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</row>
    <row r="536" spans="1:20" ht="44.25" customHeight="1" x14ac:dyDescent="0.2">
      <c r="A536" s="8"/>
      <c r="B536" s="12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</row>
    <row r="537" spans="1:20" ht="44.25" customHeight="1" x14ac:dyDescent="0.2">
      <c r="A537" s="8"/>
      <c r="B537" s="12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</row>
    <row r="538" spans="1:20" ht="44.25" customHeight="1" x14ac:dyDescent="0.2">
      <c r="A538" s="8"/>
      <c r="B538" s="12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</row>
    <row r="539" spans="1:20" ht="44.25" customHeight="1" x14ac:dyDescent="0.2">
      <c r="A539" s="8"/>
      <c r="B539" s="12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</row>
    <row r="540" spans="1:20" ht="44.25" customHeight="1" x14ac:dyDescent="0.2">
      <c r="A540" s="8"/>
      <c r="B540" s="12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</row>
    <row r="541" spans="1:20" ht="44.25" customHeight="1" x14ac:dyDescent="0.2">
      <c r="A541" s="8"/>
      <c r="B541" s="12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</row>
    <row r="542" spans="1:20" ht="44.25" customHeight="1" x14ac:dyDescent="0.2">
      <c r="A542" s="8"/>
      <c r="B542" s="12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</row>
    <row r="543" spans="1:20" ht="44.25" customHeight="1" x14ac:dyDescent="0.2">
      <c r="A543" s="8"/>
      <c r="B543" s="12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</row>
    <row r="544" spans="1:20" ht="44.25" customHeight="1" x14ac:dyDescent="0.2">
      <c r="A544" s="8"/>
      <c r="B544" s="12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</row>
    <row r="545" spans="1:20" ht="44.25" customHeight="1" x14ac:dyDescent="0.2">
      <c r="A545" s="8"/>
      <c r="B545" s="12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</row>
    <row r="546" spans="1:20" ht="44.25" customHeight="1" x14ac:dyDescent="0.2">
      <c r="A546" s="8"/>
      <c r="B546" s="12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</row>
    <row r="547" spans="1:20" ht="44.25" customHeight="1" x14ac:dyDescent="0.2">
      <c r="A547" s="8"/>
      <c r="B547" s="12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</row>
    <row r="548" spans="1:20" ht="44.25" customHeight="1" x14ac:dyDescent="0.2">
      <c r="A548" s="8"/>
      <c r="B548" s="12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</row>
    <row r="549" spans="1:20" ht="44.25" customHeight="1" x14ac:dyDescent="0.2">
      <c r="A549" s="8"/>
      <c r="B549" s="12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</row>
    <row r="550" spans="1:20" ht="44.25" customHeight="1" x14ac:dyDescent="0.2">
      <c r="A550" s="8"/>
      <c r="B550" s="12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</row>
    <row r="551" spans="1:20" ht="44.25" customHeight="1" x14ac:dyDescent="0.2">
      <c r="A551" s="8"/>
      <c r="B551" s="12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</row>
    <row r="552" spans="1:20" ht="44.25" customHeight="1" x14ac:dyDescent="0.2">
      <c r="A552" s="8"/>
      <c r="B552" s="12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</row>
    <row r="553" spans="1:20" ht="44.25" customHeight="1" x14ac:dyDescent="0.2">
      <c r="A553" s="8"/>
      <c r="B553" s="12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</row>
    <row r="554" spans="1:20" ht="44.25" customHeight="1" x14ac:dyDescent="0.2">
      <c r="A554" s="8"/>
      <c r="B554" s="12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</row>
    <row r="555" spans="1:20" ht="44.25" customHeight="1" x14ac:dyDescent="0.2">
      <c r="A555" s="8"/>
      <c r="B555" s="12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</row>
    <row r="556" spans="1:20" ht="44.25" customHeight="1" x14ac:dyDescent="0.2">
      <c r="A556" s="8"/>
      <c r="B556" s="12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</row>
    <row r="557" spans="1:20" ht="44.25" customHeight="1" x14ac:dyDescent="0.2">
      <c r="A557" s="8"/>
      <c r="B557" s="12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</row>
    <row r="558" spans="1:20" ht="44.25" customHeight="1" x14ac:dyDescent="0.2">
      <c r="A558" s="8"/>
      <c r="B558" s="12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</row>
    <row r="559" spans="1:20" ht="44.25" customHeight="1" x14ac:dyDescent="0.2">
      <c r="A559" s="8"/>
      <c r="B559" s="12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</row>
    <row r="560" spans="1:20" ht="44.25" customHeight="1" x14ac:dyDescent="0.2">
      <c r="A560" s="8"/>
      <c r="B560" s="12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</row>
    <row r="561" spans="1:20" ht="44.25" customHeight="1" x14ac:dyDescent="0.2">
      <c r="A561" s="8"/>
      <c r="B561" s="12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</row>
    <row r="562" spans="1:20" ht="44.25" customHeight="1" x14ac:dyDescent="0.2">
      <c r="A562" s="8"/>
      <c r="B562" s="12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</row>
    <row r="563" spans="1:20" ht="44.25" customHeight="1" x14ac:dyDescent="0.2">
      <c r="A563" s="8"/>
      <c r="B563" s="12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</row>
    <row r="564" spans="1:20" ht="44.25" customHeight="1" x14ac:dyDescent="0.2">
      <c r="A564" s="8"/>
      <c r="B564" s="12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</row>
    <row r="565" spans="1:20" ht="44.25" customHeight="1" x14ac:dyDescent="0.2">
      <c r="A565" s="8"/>
      <c r="B565" s="12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</row>
    <row r="566" spans="1:20" ht="44.25" customHeight="1" x14ac:dyDescent="0.2">
      <c r="A566" s="8"/>
      <c r="B566" s="12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</row>
    <row r="567" spans="1:20" ht="44.25" customHeight="1" x14ac:dyDescent="0.2">
      <c r="A567" s="8"/>
      <c r="B567" s="12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</row>
    <row r="568" spans="1:20" ht="44.25" customHeight="1" x14ac:dyDescent="0.2">
      <c r="A568" s="8"/>
      <c r="B568" s="12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</row>
    <row r="569" spans="1:20" ht="44.25" customHeight="1" x14ac:dyDescent="0.2">
      <c r="A569" s="8"/>
      <c r="B569" s="12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</row>
    <row r="570" spans="1:20" ht="44.25" customHeight="1" x14ac:dyDescent="0.2">
      <c r="A570" s="8"/>
      <c r="B570" s="12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</row>
    <row r="571" spans="1:20" ht="44.25" customHeight="1" x14ac:dyDescent="0.2">
      <c r="A571" s="8"/>
      <c r="B571" s="12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</row>
    <row r="572" spans="1:20" ht="44.25" customHeight="1" x14ac:dyDescent="0.2">
      <c r="A572" s="8"/>
      <c r="B572" s="12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</row>
    <row r="573" spans="1:20" ht="44.25" customHeight="1" x14ac:dyDescent="0.2">
      <c r="A573" s="8"/>
      <c r="B573" s="12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</row>
    <row r="574" spans="1:20" ht="44.25" customHeight="1" x14ac:dyDescent="0.2">
      <c r="A574" s="8"/>
      <c r="B574" s="12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</row>
    <row r="575" spans="1:20" ht="44.25" customHeight="1" x14ac:dyDescent="0.2">
      <c r="A575" s="8"/>
      <c r="B575" s="12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</row>
    <row r="576" spans="1:20" ht="44.25" customHeight="1" x14ac:dyDescent="0.2">
      <c r="A576" s="8"/>
      <c r="B576" s="12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</row>
    <row r="577" spans="1:20" ht="44.25" customHeight="1" x14ac:dyDescent="0.2">
      <c r="A577" s="8"/>
      <c r="B577" s="12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</row>
    <row r="578" spans="1:20" ht="44.25" customHeight="1" x14ac:dyDescent="0.2">
      <c r="A578" s="8"/>
      <c r="B578" s="12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</row>
    <row r="579" spans="1:20" ht="44.25" customHeight="1" x14ac:dyDescent="0.2">
      <c r="A579" s="8"/>
      <c r="B579" s="12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</row>
    <row r="580" spans="1:20" ht="44.25" customHeight="1" x14ac:dyDescent="0.2">
      <c r="A580" s="8"/>
      <c r="B580" s="12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</row>
    <row r="581" spans="1:20" ht="44.25" customHeight="1" x14ac:dyDescent="0.2">
      <c r="A581" s="8"/>
      <c r="B581" s="12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</row>
    <row r="582" spans="1:20" ht="44.25" customHeight="1" x14ac:dyDescent="0.2">
      <c r="A582" s="8"/>
      <c r="B582" s="12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</row>
    <row r="583" spans="1:20" ht="44.25" customHeight="1" x14ac:dyDescent="0.2">
      <c r="A583" s="8"/>
      <c r="B583" s="12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</row>
    <row r="584" spans="1:20" ht="44.25" customHeight="1" x14ac:dyDescent="0.2">
      <c r="A584" s="8"/>
      <c r="B584" s="12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</row>
    <row r="585" spans="1:20" ht="44.25" customHeight="1" x14ac:dyDescent="0.2">
      <c r="A585" s="8"/>
      <c r="B585" s="12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</row>
    <row r="586" spans="1:20" ht="44.25" customHeight="1" x14ac:dyDescent="0.2">
      <c r="A586" s="8"/>
      <c r="B586" s="12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</row>
    <row r="587" spans="1:20" ht="44.25" customHeight="1" x14ac:dyDescent="0.2">
      <c r="A587" s="8"/>
      <c r="B587" s="12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</row>
    <row r="588" spans="1:20" ht="44.25" customHeight="1" x14ac:dyDescent="0.2">
      <c r="A588" s="8"/>
      <c r="B588" s="12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</row>
    <row r="589" spans="1:20" ht="44.25" customHeight="1" x14ac:dyDescent="0.2">
      <c r="A589" s="8"/>
      <c r="B589" s="12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</row>
    <row r="590" spans="1:20" ht="44.25" customHeight="1" x14ac:dyDescent="0.2">
      <c r="A590" s="8"/>
      <c r="B590" s="12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</row>
    <row r="591" spans="1:20" ht="44.25" customHeight="1" x14ac:dyDescent="0.2">
      <c r="A591" s="8"/>
      <c r="B591" s="12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</row>
    <row r="592" spans="1:20" ht="44.25" customHeight="1" x14ac:dyDescent="0.2">
      <c r="A592" s="8"/>
      <c r="B592" s="12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</row>
    <row r="593" spans="1:20" ht="44.25" customHeight="1" x14ac:dyDescent="0.2">
      <c r="A593" s="8"/>
      <c r="B593" s="12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</row>
    <row r="594" spans="1:20" ht="44.25" customHeight="1" x14ac:dyDescent="0.2">
      <c r="A594" s="8"/>
      <c r="B594" s="12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</row>
    <row r="595" spans="1:20" ht="44.25" customHeight="1" x14ac:dyDescent="0.2">
      <c r="A595" s="8"/>
      <c r="B595" s="12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</row>
    <row r="596" spans="1:20" ht="44.25" customHeight="1" x14ac:dyDescent="0.2">
      <c r="A596" s="8"/>
      <c r="B596" s="12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</row>
    <row r="597" spans="1:20" ht="44.25" customHeight="1" x14ac:dyDescent="0.2">
      <c r="A597" s="8"/>
      <c r="B597" s="12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</row>
    <row r="598" spans="1:20" ht="44.25" customHeight="1" x14ac:dyDescent="0.2">
      <c r="A598" s="8"/>
      <c r="B598" s="12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</row>
    <row r="599" spans="1:20" ht="44.25" customHeight="1" x14ac:dyDescent="0.2">
      <c r="A599" s="8"/>
      <c r="B599" s="12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</row>
    <row r="600" spans="1:20" ht="44.25" customHeight="1" x14ac:dyDescent="0.2">
      <c r="A600" s="8"/>
      <c r="B600" s="12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</row>
    <row r="601" spans="1:20" ht="44.25" customHeight="1" x14ac:dyDescent="0.2">
      <c r="A601" s="8"/>
      <c r="B601" s="12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</row>
    <row r="602" spans="1:20" ht="44.25" customHeight="1" x14ac:dyDescent="0.2">
      <c r="A602" s="8"/>
      <c r="B602" s="12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</row>
    <row r="603" spans="1:20" ht="44.25" customHeight="1" x14ac:dyDescent="0.2">
      <c r="A603" s="8"/>
      <c r="B603" s="12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</row>
    <row r="604" spans="1:20" ht="44.25" customHeight="1" x14ac:dyDescent="0.2">
      <c r="A604" s="8"/>
      <c r="B604" s="12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</row>
    <row r="605" spans="1:20" ht="44.25" customHeight="1" x14ac:dyDescent="0.2">
      <c r="A605" s="8"/>
      <c r="B605" s="12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</row>
    <row r="606" spans="1:20" ht="44.25" customHeight="1" x14ac:dyDescent="0.2">
      <c r="A606" s="8"/>
      <c r="B606" s="12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</row>
    <row r="607" spans="1:20" ht="44.25" customHeight="1" x14ac:dyDescent="0.2">
      <c r="A607" s="8"/>
      <c r="B607" s="12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</row>
    <row r="608" spans="1:20" ht="44.25" customHeight="1" x14ac:dyDescent="0.2">
      <c r="A608" s="8"/>
      <c r="B608" s="12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</row>
    <row r="609" spans="1:20" ht="44.25" customHeight="1" x14ac:dyDescent="0.2">
      <c r="A609" s="8"/>
      <c r="B609" s="12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</row>
    <row r="610" spans="1:20" ht="44.25" customHeight="1" x14ac:dyDescent="0.2">
      <c r="A610" s="8"/>
      <c r="B610" s="12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</row>
    <row r="611" spans="1:20" ht="44.25" customHeight="1" x14ac:dyDescent="0.2">
      <c r="A611" s="8"/>
      <c r="B611" s="12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</row>
    <row r="612" spans="1:20" ht="44.25" customHeight="1" x14ac:dyDescent="0.2">
      <c r="A612" s="8"/>
      <c r="B612" s="12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</row>
    <row r="613" spans="1:20" ht="44.25" customHeight="1" x14ac:dyDescent="0.2">
      <c r="A613" s="8"/>
      <c r="B613" s="12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</row>
    <row r="614" spans="1:20" ht="44.25" customHeight="1" x14ac:dyDescent="0.2">
      <c r="A614" s="8"/>
      <c r="B614" s="12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</row>
    <row r="615" spans="1:20" ht="44.25" customHeight="1" x14ac:dyDescent="0.2">
      <c r="A615" s="8"/>
      <c r="B615" s="12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</row>
    <row r="616" spans="1:20" ht="44.25" customHeight="1" x14ac:dyDescent="0.2">
      <c r="A616" s="8"/>
      <c r="B616" s="12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</row>
    <row r="617" spans="1:20" ht="44.25" customHeight="1" x14ac:dyDescent="0.2">
      <c r="A617" s="8"/>
      <c r="B617" s="12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</row>
    <row r="618" spans="1:20" ht="44.25" customHeight="1" x14ac:dyDescent="0.2">
      <c r="A618" s="8"/>
      <c r="B618" s="12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</row>
    <row r="619" spans="1:20" ht="44.25" customHeight="1" x14ac:dyDescent="0.2">
      <c r="A619" s="8"/>
      <c r="B619" s="12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</row>
    <row r="620" spans="1:20" ht="44.25" customHeight="1" x14ac:dyDescent="0.2">
      <c r="A620" s="8"/>
      <c r="B620" s="12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</row>
    <row r="621" spans="1:20" ht="44.25" customHeight="1" x14ac:dyDescent="0.2">
      <c r="A621" s="8"/>
      <c r="B621" s="12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</row>
    <row r="622" spans="1:20" ht="44.25" customHeight="1" x14ac:dyDescent="0.2">
      <c r="A622" s="8"/>
      <c r="B622" s="12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</row>
    <row r="623" spans="1:20" ht="44.25" customHeight="1" x14ac:dyDescent="0.2">
      <c r="A623" s="8"/>
      <c r="B623" s="12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</row>
    <row r="624" spans="1:20" ht="44.25" customHeight="1" x14ac:dyDescent="0.2">
      <c r="A624" s="8"/>
      <c r="B624" s="12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</row>
    <row r="625" spans="1:20" ht="44.25" customHeight="1" x14ac:dyDescent="0.2">
      <c r="A625" s="8"/>
      <c r="B625" s="12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</row>
    <row r="626" spans="1:20" ht="44.25" customHeight="1" x14ac:dyDescent="0.2">
      <c r="A626" s="8"/>
      <c r="B626" s="12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</row>
    <row r="627" spans="1:20" ht="44.25" customHeight="1" x14ac:dyDescent="0.2">
      <c r="A627" s="8"/>
      <c r="B627" s="12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</row>
    <row r="628" spans="1:20" ht="44.25" customHeight="1" x14ac:dyDescent="0.2">
      <c r="A628" s="8"/>
      <c r="B628" s="12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</row>
    <row r="629" spans="1:20" ht="44.25" customHeight="1" x14ac:dyDescent="0.2">
      <c r="A629" s="8"/>
      <c r="B629" s="12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</row>
    <row r="630" spans="1:20" ht="44.25" customHeight="1" x14ac:dyDescent="0.2">
      <c r="A630" s="8"/>
      <c r="B630" s="12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</row>
    <row r="631" spans="1:20" ht="44.25" customHeight="1" x14ac:dyDescent="0.2">
      <c r="A631" s="8"/>
      <c r="B631" s="12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</row>
    <row r="632" spans="1:20" ht="44.25" customHeight="1" x14ac:dyDescent="0.2">
      <c r="A632" s="8"/>
      <c r="B632" s="12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</row>
    <row r="633" spans="1:20" ht="44.25" customHeight="1" x14ac:dyDescent="0.2">
      <c r="A633" s="8"/>
      <c r="B633" s="12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</row>
    <row r="634" spans="1:20" ht="44.25" customHeight="1" x14ac:dyDescent="0.2">
      <c r="A634" s="8"/>
      <c r="B634" s="12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</row>
    <row r="635" spans="1:20" ht="44.25" customHeight="1" x14ac:dyDescent="0.2">
      <c r="A635" s="8"/>
      <c r="B635" s="12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</row>
    <row r="636" spans="1:20" ht="44.25" customHeight="1" x14ac:dyDescent="0.2">
      <c r="A636" s="8"/>
      <c r="B636" s="12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</row>
    <row r="637" spans="1:20" ht="44.25" customHeight="1" x14ac:dyDescent="0.2">
      <c r="A637" s="8"/>
      <c r="B637" s="12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</row>
    <row r="638" spans="1:20" ht="44.25" customHeight="1" x14ac:dyDescent="0.2">
      <c r="A638" s="8"/>
      <c r="B638" s="12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</row>
    <row r="639" spans="1:20" ht="44.25" customHeight="1" x14ac:dyDescent="0.2">
      <c r="A639" s="8"/>
      <c r="B639" s="12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</row>
    <row r="640" spans="1:20" ht="44.25" customHeight="1" x14ac:dyDescent="0.2">
      <c r="A640" s="8"/>
      <c r="B640" s="12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</row>
    <row r="641" spans="1:20" ht="44.25" customHeight="1" x14ac:dyDescent="0.2">
      <c r="A641" s="8"/>
      <c r="B641" s="12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</row>
    <row r="642" spans="1:20" ht="44.25" customHeight="1" x14ac:dyDescent="0.2">
      <c r="A642" s="8"/>
      <c r="B642" s="12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</row>
    <row r="643" spans="1:20" ht="44.25" customHeight="1" x14ac:dyDescent="0.2">
      <c r="A643" s="8"/>
      <c r="B643" s="12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</row>
    <row r="644" spans="1:20" ht="44.25" customHeight="1" x14ac:dyDescent="0.2">
      <c r="A644" s="8"/>
      <c r="B644" s="12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</row>
    <row r="645" spans="1:20" ht="44.25" customHeight="1" x14ac:dyDescent="0.2">
      <c r="A645" s="8"/>
      <c r="B645" s="12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</row>
    <row r="646" spans="1:20" ht="44.25" customHeight="1" x14ac:dyDescent="0.2">
      <c r="A646" s="8"/>
      <c r="B646" s="12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</row>
    <row r="647" spans="1:20" ht="44.25" customHeight="1" x14ac:dyDescent="0.2">
      <c r="A647" s="8"/>
      <c r="B647" s="12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</row>
    <row r="648" spans="1:20" ht="44.25" customHeight="1" x14ac:dyDescent="0.2">
      <c r="A648" s="8"/>
      <c r="B648" s="12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</row>
    <row r="649" spans="1:20" ht="44.25" customHeight="1" x14ac:dyDescent="0.2">
      <c r="A649" s="8"/>
      <c r="B649" s="12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</row>
    <row r="650" spans="1:20" ht="44.25" customHeight="1" x14ac:dyDescent="0.2">
      <c r="A650" s="8"/>
      <c r="B650" s="12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</row>
    <row r="651" spans="1:20" ht="44.25" customHeight="1" x14ac:dyDescent="0.2">
      <c r="A651" s="8"/>
      <c r="B651" s="12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</row>
    <row r="652" spans="1:20" ht="44.25" customHeight="1" x14ac:dyDescent="0.2">
      <c r="A652" s="8"/>
      <c r="B652" s="12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</row>
    <row r="653" spans="1:20" ht="44.25" customHeight="1" x14ac:dyDescent="0.2">
      <c r="A653" s="8"/>
      <c r="B653" s="12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</row>
    <row r="654" spans="1:20" ht="44.25" customHeight="1" x14ac:dyDescent="0.2">
      <c r="A654" s="8"/>
      <c r="B654" s="12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</row>
    <row r="655" spans="1:20" ht="44.25" customHeight="1" x14ac:dyDescent="0.2">
      <c r="A655" s="8"/>
      <c r="B655" s="12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</row>
    <row r="656" spans="1:20" ht="44.25" customHeight="1" x14ac:dyDescent="0.2">
      <c r="A656" s="8"/>
      <c r="B656" s="12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</row>
    <row r="657" spans="1:20" ht="44.25" customHeight="1" x14ac:dyDescent="0.2">
      <c r="A657" s="8"/>
      <c r="B657" s="12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</row>
    <row r="658" spans="1:20" ht="44.25" customHeight="1" x14ac:dyDescent="0.2">
      <c r="A658" s="8"/>
      <c r="B658" s="12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</row>
    <row r="659" spans="1:20" ht="44.25" customHeight="1" x14ac:dyDescent="0.2">
      <c r="A659" s="8"/>
      <c r="B659" s="12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</row>
    <row r="660" spans="1:20" ht="44.25" customHeight="1" x14ac:dyDescent="0.2">
      <c r="A660" s="8"/>
      <c r="B660" s="12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</row>
    <row r="661" spans="1:20" ht="44.25" customHeight="1" x14ac:dyDescent="0.2">
      <c r="A661" s="8"/>
      <c r="B661" s="12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</row>
    <row r="662" spans="1:20" ht="44.25" customHeight="1" x14ac:dyDescent="0.2">
      <c r="A662" s="8"/>
      <c r="B662" s="12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</row>
    <row r="663" spans="1:20" ht="44.25" customHeight="1" x14ac:dyDescent="0.2">
      <c r="A663" s="8"/>
      <c r="B663" s="12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</row>
    <row r="664" spans="1:20" ht="44.25" customHeight="1" x14ac:dyDescent="0.2">
      <c r="A664" s="8"/>
      <c r="B664" s="12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</row>
    <row r="665" spans="1:20" ht="44.25" customHeight="1" x14ac:dyDescent="0.2">
      <c r="A665" s="8"/>
      <c r="B665" s="12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</row>
    <row r="666" spans="1:20" ht="44.25" customHeight="1" x14ac:dyDescent="0.2">
      <c r="A666" s="8"/>
      <c r="B666" s="12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</row>
    <row r="667" spans="1:20" ht="44.25" customHeight="1" x14ac:dyDescent="0.2">
      <c r="A667" s="8"/>
      <c r="B667" s="12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</row>
    <row r="668" spans="1:20" ht="44.25" customHeight="1" x14ac:dyDescent="0.2">
      <c r="A668" s="8"/>
      <c r="B668" s="12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</row>
    <row r="669" spans="1:20" ht="44.25" customHeight="1" x14ac:dyDescent="0.2">
      <c r="A669" s="8"/>
      <c r="B669" s="12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</row>
    <row r="670" spans="1:20" ht="44.25" customHeight="1" x14ac:dyDescent="0.2">
      <c r="A670" s="8"/>
      <c r="B670" s="12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</row>
    <row r="671" spans="1:20" ht="44.25" customHeight="1" x14ac:dyDescent="0.2">
      <c r="A671" s="8"/>
      <c r="B671" s="12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</row>
    <row r="672" spans="1:20" ht="44.25" customHeight="1" x14ac:dyDescent="0.2">
      <c r="A672" s="8"/>
      <c r="B672" s="12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</row>
    <row r="673" spans="1:20" ht="44.25" customHeight="1" x14ac:dyDescent="0.2">
      <c r="A673" s="8"/>
      <c r="B673" s="12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</row>
    <row r="674" spans="1:20" ht="44.25" customHeight="1" x14ac:dyDescent="0.2">
      <c r="A674" s="8"/>
      <c r="B674" s="12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</row>
    <row r="675" spans="1:20" ht="44.25" customHeight="1" x14ac:dyDescent="0.2">
      <c r="A675" s="8"/>
      <c r="B675" s="12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</row>
    <row r="676" spans="1:20" ht="44.25" customHeight="1" x14ac:dyDescent="0.2">
      <c r="A676" s="8"/>
      <c r="B676" s="12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</row>
    <row r="677" spans="1:20" ht="44.25" customHeight="1" x14ac:dyDescent="0.2">
      <c r="A677" s="8"/>
      <c r="B677" s="12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</row>
    <row r="678" spans="1:20" ht="44.25" customHeight="1" x14ac:dyDescent="0.2">
      <c r="A678" s="8"/>
      <c r="B678" s="12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</row>
    <row r="679" spans="1:20" ht="44.25" customHeight="1" x14ac:dyDescent="0.2">
      <c r="A679" s="8"/>
      <c r="B679" s="12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</row>
    <row r="680" spans="1:20" ht="44.25" customHeight="1" x14ac:dyDescent="0.2">
      <c r="A680" s="8"/>
      <c r="B680" s="12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</row>
    <row r="681" spans="1:20" ht="44.25" customHeight="1" x14ac:dyDescent="0.2">
      <c r="A681" s="8"/>
      <c r="B681" s="12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</row>
    <row r="682" spans="1:20" ht="44.25" customHeight="1" x14ac:dyDescent="0.2">
      <c r="A682" s="8"/>
      <c r="B682" s="12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</row>
    <row r="683" spans="1:20" ht="44.25" customHeight="1" x14ac:dyDescent="0.2">
      <c r="A683" s="8"/>
      <c r="B683" s="12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</row>
    <row r="684" spans="1:20" ht="44.25" customHeight="1" x14ac:dyDescent="0.2">
      <c r="A684" s="8"/>
      <c r="B684" s="12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</row>
    <row r="685" spans="1:20" ht="44.25" customHeight="1" x14ac:dyDescent="0.2">
      <c r="A685" s="8"/>
      <c r="B685" s="12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</row>
    <row r="686" spans="1:20" ht="44.25" customHeight="1" x14ac:dyDescent="0.2">
      <c r="A686" s="8"/>
      <c r="B686" s="12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</row>
    <row r="687" spans="1:20" ht="44.25" customHeight="1" x14ac:dyDescent="0.2">
      <c r="A687" s="8"/>
      <c r="B687" s="12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</row>
    <row r="688" spans="1:20" ht="44.25" customHeight="1" x14ac:dyDescent="0.2">
      <c r="A688" s="8"/>
      <c r="B688" s="12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</row>
    <row r="689" spans="1:20" ht="44.25" customHeight="1" x14ac:dyDescent="0.2">
      <c r="A689" s="8"/>
      <c r="B689" s="12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</row>
    <row r="690" spans="1:20" ht="44.25" customHeight="1" x14ac:dyDescent="0.2">
      <c r="A690" s="8"/>
      <c r="B690" s="12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</row>
    <row r="691" spans="1:20" ht="44.25" customHeight="1" x14ac:dyDescent="0.2">
      <c r="A691" s="8"/>
      <c r="B691" s="12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</row>
    <row r="692" spans="1:20" ht="44.25" customHeight="1" x14ac:dyDescent="0.2">
      <c r="A692" s="8"/>
      <c r="B692" s="12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</row>
    <row r="693" spans="1:20" ht="44.25" customHeight="1" x14ac:dyDescent="0.2">
      <c r="A693" s="8"/>
      <c r="B693" s="12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</row>
    <row r="694" spans="1:20" ht="44.25" customHeight="1" x14ac:dyDescent="0.2">
      <c r="A694" s="8"/>
      <c r="B694" s="12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</row>
    <row r="695" spans="1:20" ht="44.25" customHeight="1" x14ac:dyDescent="0.2">
      <c r="A695" s="8"/>
      <c r="B695" s="12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</row>
    <row r="696" spans="1:20" ht="44.25" customHeight="1" x14ac:dyDescent="0.2">
      <c r="A696" s="8"/>
      <c r="B696" s="12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</row>
    <row r="697" spans="1:20" ht="44.25" customHeight="1" x14ac:dyDescent="0.2">
      <c r="A697" s="8"/>
      <c r="B697" s="12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</row>
    <row r="698" spans="1:20" ht="44.25" customHeight="1" x14ac:dyDescent="0.2">
      <c r="A698" s="8"/>
      <c r="B698" s="12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</row>
    <row r="699" spans="1:20" ht="44.25" customHeight="1" x14ac:dyDescent="0.2">
      <c r="A699" s="8"/>
      <c r="B699" s="12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</row>
    <row r="700" spans="1:20" ht="44.25" customHeight="1" x14ac:dyDescent="0.2">
      <c r="A700" s="8"/>
      <c r="B700" s="12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</row>
    <row r="701" spans="1:20" ht="44.25" customHeight="1" x14ac:dyDescent="0.2">
      <c r="A701" s="8"/>
      <c r="B701" s="12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</row>
    <row r="702" spans="1:20" ht="44.25" customHeight="1" x14ac:dyDescent="0.2">
      <c r="A702" s="8"/>
      <c r="B702" s="12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</row>
    <row r="703" spans="1:20" ht="44.25" customHeight="1" x14ac:dyDescent="0.2">
      <c r="A703" s="8"/>
      <c r="B703" s="12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</row>
    <row r="704" spans="1:20" ht="44.25" customHeight="1" x14ac:dyDescent="0.2">
      <c r="A704" s="8"/>
      <c r="B704" s="12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</row>
    <row r="705" spans="1:20" ht="44.25" customHeight="1" x14ac:dyDescent="0.2">
      <c r="A705" s="8"/>
      <c r="B705" s="12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</row>
    <row r="706" spans="1:20" ht="44.25" customHeight="1" x14ac:dyDescent="0.2">
      <c r="A706" s="8"/>
      <c r="B706" s="12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</row>
    <row r="707" spans="1:20" ht="44.25" customHeight="1" x14ac:dyDescent="0.2">
      <c r="A707" s="8"/>
      <c r="B707" s="12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</row>
    <row r="708" spans="1:20" ht="44.25" customHeight="1" x14ac:dyDescent="0.2">
      <c r="A708" s="8"/>
      <c r="B708" s="12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</row>
    <row r="709" spans="1:20" ht="44.25" customHeight="1" x14ac:dyDescent="0.2">
      <c r="A709" s="8"/>
      <c r="B709" s="12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</row>
    <row r="710" spans="1:20" ht="44.25" customHeight="1" x14ac:dyDescent="0.2">
      <c r="A710" s="8"/>
      <c r="B710" s="12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</row>
    <row r="711" spans="1:20" ht="44.25" customHeight="1" x14ac:dyDescent="0.2">
      <c r="A711" s="8"/>
      <c r="B711" s="12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</row>
    <row r="712" spans="1:20" ht="44.25" customHeight="1" x14ac:dyDescent="0.2">
      <c r="A712" s="8"/>
      <c r="B712" s="12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</row>
    <row r="713" spans="1:20" ht="44.25" customHeight="1" x14ac:dyDescent="0.2">
      <c r="A713" s="8"/>
      <c r="B713" s="12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</row>
    <row r="714" spans="1:20" ht="44.25" customHeight="1" x14ac:dyDescent="0.2">
      <c r="A714" s="8"/>
      <c r="B714" s="12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</row>
    <row r="715" spans="1:20" ht="44.25" customHeight="1" x14ac:dyDescent="0.2">
      <c r="A715" s="8"/>
      <c r="B715" s="12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</row>
    <row r="716" spans="1:20" ht="44.25" customHeight="1" x14ac:dyDescent="0.2">
      <c r="A716" s="8"/>
      <c r="B716" s="12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</row>
    <row r="717" spans="1:20" ht="44.25" customHeight="1" x14ac:dyDescent="0.2">
      <c r="A717" s="8"/>
      <c r="B717" s="12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</row>
    <row r="718" spans="1:20" ht="44.25" customHeight="1" x14ac:dyDescent="0.2">
      <c r="A718" s="8"/>
      <c r="B718" s="12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</row>
    <row r="719" spans="1:20" ht="44.25" customHeight="1" x14ac:dyDescent="0.2">
      <c r="A719" s="8"/>
      <c r="B719" s="12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</row>
    <row r="720" spans="1:20" ht="44.25" customHeight="1" x14ac:dyDescent="0.2">
      <c r="A720" s="8"/>
      <c r="B720" s="12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</row>
    <row r="721" spans="1:20" ht="44.25" customHeight="1" x14ac:dyDescent="0.2">
      <c r="A721" s="8"/>
      <c r="B721" s="12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</row>
    <row r="722" spans="1:20" ht="44.25" customHeight="1" x14ac:dyDescent="0.2">
      <c r="A722" s="8"/>
      <c r="B722" s="12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</row>
    <row r="723" spans="1:20" ht="44.25" customHeight="1" x14ac:dyDescent="0.2">
      <c r="A723" s="8"/>
      <c r="B723" s="12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</row>
    <row r="724" spans="1:20" ht="44.25" customHeight="1" x14ac:dyDescent="0.2">
      <c r="A724" s="8"/>
      <c r="B724" s="12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</row>
    <row r="725" spans="1:20" ht="44.25" customHeight="1" x14ac:dyDescent="0.2">
      <c r="A725" s="8"/>
      <c r="B725" s="12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</row>
    <row r="726" spans="1:20" ht="44.25" customHeight="1" x14ac:dyDescent="0.2">
      <c r="A726" s="8"/>
      <c r="B726" s="12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</row>
    <row r="727" spans="1:20" ht="44.25" customHeight="1" x14ac:dyDescent="0.2">
      <c r="A727" s="8"/>
      <c r="B727" s="12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</row>
    <row r="728" spans="1:20" ht="44.25" customHeight="1" x14ac:dyDescent="0.2">
      <c r="A728" s="8"/>
      <c r="B728" s="12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</row>
    <row r="729" spans="1:20" ht="44.25" customHeight="1" x14ac:dyDescent="0.2">
      <c r="A729" s="8"/>
      <c r="B729" s="12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</row>
    <row r="730" spans="1:20" ht="44.25" customHeight="1" x14ac:dyDescent="0.2">
      <c r="A730" s="8"/>
      <c r="B730" s="12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</row>
    <row r="731" spans="1:20" ht="44.25" customHeight="1" x14ac:dyDescent="0.2">
      <c r="A731" s="8"/>
      <c r="B731" s="12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</row>
    <row r="732" spans="1:20" ht="44.25" customHeight="1" x14ac:dyDescent="0.2">
      <c r="A732" s="8"/>
      <c r="B732" s="12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</row>
    <row r="733" spans="1:20" ht="44.25" customHeight="1" x14ac:dyDescent="0.2">
      <c r="A733" s="8"/>
      <c r="B733" s="12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</row>
    <row r="734" spans="1:20" ht="44.25" customHeight="1" x14ac:dyDescent="0.2">
      <c r="A734" s="8"/>
      <c r="B734" s="12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</row>
    <row r="735" spans="1:20" ht="44.25" customHeight="1" x14ac:dyDescent="0.2">
      <c r="A735" s="8"/>
      <c r="B735" s="12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</row>
    <row r="736" spans="1:20" ht="44.25" customHeight="1" x14ac:dyDescent="0.2">
      <c r="A736" s="8"/>
      <c r="B736" s="12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</row>
    <row r="737" spans="1:20" ht="44.25" customHeight="1" x14ac:dyDescent="0.2">
      <c r="A737" s="8"/>
      <c r="B737" s="12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</row>
    <row r="738" spans="1:20" ht="44.25" customHeight="1" x14ac:dyDescent="0.2">
      <c r="A738" s="8"/>
      <c r="B738" s="12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</row>
    <row r="739" spans="1:20" ht="44.25" customHeight="1" x14ac:dyDescent="0.2">
      <c r="A739" s="8"/>
      <c r="B739" s="12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</row>
    <row r="740" spans="1:20" ht="44.25" customHeight="1" x14ac:dyDescent="0.2">
      <c r="A740" s="8"/>
      <c r="B740" s="12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</row>
    <row r="741" spans="1:20" ht="44.25" customHeight="1" x14ac:dyDescent="0.2">
      <c r="A741" s="8"/>
      <c r="B741" s="12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</row>
    <row r="742" spans="1:20" ht="44.25" customHeight="1" x14ac:dyDescent="0.2">
      <c r="A742" s="8"/>
      <c r="B742" s="12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</row>
    <row r="743" spans="1:20" ht="44.25" customHeight="1" x14ac:dyDescent="0.2">
      <c r="A743" s="8"/>
      <c r="B743" s="12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</row>
    <row r="744" spans="1:20" ht="44.25" customHeight="1" x14ac:dyDescent="0.2">
      <c r="A744" s="8"/>
      <c r="B744" s="12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</row>
    <row r="745" spans="1:20" ht="44.25" customHeight="1" x14ac:dyDescent="0.2">
      <c r="A745" s="8"/>
      <c r="B745" s="12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</row>
    <row r="746" spans="1:20" ht="44.25" customHeight="1" x14ac:dyDescent="0.2">
      <c r="A746" s="8"/>
      <c r="B746" s="12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</row>
    <row r="747" spans="1:20" ht="44.25" customHeight="1" x14ac:dyDescent="0.2">
      <c r="A747" s="8"/>
      <c r="B747" s="12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</row>
    <row r="748" spans="1:20" ht="44.25" customHeight="1" x14ac:dyDescent="0.2">
      <c r="A748" s="8"/>
      <c r="B748" s="12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</row>
    <row r="749" spans="1:20" ht="44.25" customHeight="1" x14ac:dyDescent="0.2">
      <c r="A749" s="8"/>
      <c r="B749" s="12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</row>
    <row r="750" spans="1:20" ht="44.25" customHeight="1" x14ac:dyDescent="0.2">
      <c r="A750" s="8"/>
      <c r="B750" s="12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</row>
    <row r="751" spans="1:20" ht="44.25" customHeight="1" x14ac:dyDescent="0.2">
      <c r="A751" s="8"/>
      <c r="B751" s="12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</row>
    <row r="752" spans="1:20" ht="44.25" customHeight="1" x14ac:dyDescent="0.2">
      <c r="A752" s="8"/>
      <c r="B752" s="12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</row>
    <row r="753" spans="1:20" ht="44.25" customHeight="1" x14ac:dyDescent="0.2">
      <c r="A753" s="8"/>
      <c r="B753" s="12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</row>
    <row r="754" spans="1:20" ht="44.25" customHeight="1" x14ac:dyDescent="0.2">
      <c r="A754" s="8"/>
      <c r="B754" s="12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</row>
    <row r="755" spans="1:20" ht="44.25" customHeight="1" x14ac:dyDescent="0.2">
      <c r="A755" s="8"/>
      <c r="B755" s="12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</row>
    <row r="756" spans="1:20" ht="44.25" customHeight="1" x14ac:dyDescent="0.2">
      <c r="A756" s="8"/>
      <c r="B756" s="12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</row>
    <row r="757" spans="1:20" ht="44.25" customHeight="1" x14ac:dyDescent="0.2">
      <c r="A757" s="8"/>
      <c r="B757" s="12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</row>
    <row r="758" spans="1:20" ht="44.25" customHeight="1" x14ac:dyDescent="0.2">
      <c r="A758" s="8"/>
      <c r="B758" s="12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</row>
    <row r="759" spans="1:20" ht="44.25" customHeight="1" x14ac:dyDescent="0.2">
      <c r="A759" s="8"/>
      <c r="B759" s="12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</row>
    <row r="760" spans="1:20" ht="44.25" customHeight="1" x14ac:dyDescent="0.2">
      <c r="A760" s="8"/>
      <c r="B760" s="12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</row>
    <row r="761" spans="1:20" ht="44.25" customHeight="1" x14ac:dyDescent="0.2">
      <c r="A761" s="8"/>
      <c r="B761" s="12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</row>
    <row r="762" spans="1:20" ht="44.25" customHeight="1" x14ac:dyDescent="0.2">
      <c r="A762" s="8"/>
      <c r="B762" s="12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</row>
    <row r="763" spans="1:20" ht="44.25" customHeight="1" x14ac:dyDescent="0.2">
      <c r="A763" s="8"/>
      <c r="B763" s="12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</row>
    <row r="764" spans="1:20" ht="44.25" customHeight="1" x14ac:dyDescent="0.2">
      <c r="A764" s="8"/>
      <c r="B764" s="12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</row>
    <row r="765" spans="1:20" ht="44.25" customHeight="1" x14ac:dyDescent="0.2">
      <c r="A765" s="8"/>
      <c r="B765" s="12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</row>
    <row r="766" spans="1:20" ht="44.25" customHeight="1" x14ac:dyDescent="0.2">
      <c r="A766" s="8"/>
      <c r="B766" s="12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</row>
    <row r="767" spans="1:20" ht="44.25" customHeight="1" x14ac:dyDescent="0.2">
      <c r="A767" s="8"/>
      <c r="B767" s="12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</row>
    <row r="768" spans="1:20" ht="44.25" customHeight="1" x14ac:dyDescent="0.2">
      <c r="A768" s="8"/>
      <c r="B768" s="12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</row>
    <row r="769" spans="1:20" ht="44.25" customHeight="1" x14ac:dyDescent="0.2">
      <c r="A769" s="8"/>
      <c r="B769" s="12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</row>
    <row r="770" spans="1:20" ht="44.25" customHeight="1" x14ac:dyDescent="0.2">
      <c r="A770" s="8"/>
      <c r="B770" s="12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</row>
    <row r="771" spans="1:20" ht="44.25" customHeight="1" x14ac:dyDescent="0.2">
      <c r="A771" s="8"/>
      <c r="B771" s="12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</row>
    <row r="772" spans="1:20" ht="44.25" customHeight="1" x14ac:dyDescent="0.2">
      <c r="A772" s="8"/>
      <c r="B772" s="12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</row>
    <row r="773" spans="1:20" ht="44.25" customHeight="1" x14ac:dyDescent="0.2">
      <c r="A773" s="8"/>
      <c r="B773" s="12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</row>
    <row r="774" spans="1:20" ht="44.25" customHeight="1" x14ac:dyDescent="0.2">
      <c r="A774" s="8"/>
      <c r="B774" s="12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</row>
    <row r="775" spans="1:20" ht="44.25" customHeight="1" x14ac:dyDescent="0.2">
      <c r="A775" s="8"/>
      <c r="B775" s="12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</row>
    <row r="776" spans="1:20" ht="44.25" customHeight="1" x14ac:dyDescent="0.2">
      <c r="A776" s="8"/>
      <c r="B776" s="12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</row>
    <row r="777" spans="1:20" ht="44.25" customHeight="1" x14ac:dyDescent="0.2">
      <c r="A777" s="8"/>
      <c r="B777" s="12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</row>
    <row r="778" spans="1:20" ht="44.25" customHeight="1" x14ac:dyDescent="0.2">
      <c r="A778" s="8"/>
      <c r="B778" s="12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</row>
    <row r="779" spans="1:20" ht="44.25" customHeight="1" x14ac:dyDescent="0.2">
      <c r="A779" s="8"/>
      <c r="B779" s="12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</row>
    <row r="780" spans="1:20" ht="44.25" customHeight="1" x14ac:dyDescent="0.2">
      <c r="A780" s="8"/>
      <c r="B780" s="12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</row>
    <row r="781" spans="1:20" ht="44.25" customHeight="1" x14ac:dyDescent="0.2">
      <c r="A781" s="8"/>
      <c r="B781" s="12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</row>
    <row r="782" spans="1:20" ht="44.25" customHeight="1" x14ac:dyDescent="0.2">
      <c r="A782" s="8"/>
      <c r="B782" s="12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</row>
    <row r="783" spans="1:20" ht="44.25" customHeight="1" x14ac:dyDescent="0.2">
      <c r="A783" s="8"/>
      <c r="B783" s="12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</row>
    <row r="784" spans="1:20" ht="44.25" customHeight="1" x14ac:dyDescent="0.2">
      <c r="A784" s="8"/>
      <c r="B784" s="12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</row>
    <row r="785" spans="1:20" ht="44.25" customHeight="1" x14ac:dyDescent="0.2">
      <c r="A785" s="8"/>
      <c r="B785" s="12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</row>
    <row r="786" spans="1:20" ht="44.25" customHeight="1" x14ac:dyDescent="0.2">
      <c r="A786" s="8"/>
      <c r="B786" s="12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</row>
    <row r="787" spans="1:20" ht="44.25" customHeight="1" x14ac:dyDescent="0.2">
      <c r="A787" s="8"/>
      <c r="B787" s="12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</row>
    <row r="788" spans="1:20" ht="44.25" customHeight="1" x14ac:dyDescent="0.2">
      <c r="A788" s="8"/>
      <c r="B788" s="12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</row>
    <row r="789" spans="1:20" ht="44.25" customHeight="1" x14ac:dyDescent="0.2">
      <c r="A789" s="8"/>
      <c r="B789" s="12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</row>
    <row r="790" spans="1:20" ht="44.25" customHeight="1" x14ac:dyDescent="0.2">
      <c r="A790" s="8"/>
      <c r="B790" s="12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</row>
    <row r="791" spans="1:20" ht="44.25" customHeight="1" x14ac:dyDescent="0.2">
      <c r="A791" s="8"/>
      <c r="B791" s="12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</row>
    <row r="792" spans="1:20" ht="44.25" customHeight="1" x14ac:dyDescent="0.2">
      <c r="A792" s="8"/>
      <c r="B792" s="12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</row>
    <row r="793" spans="1:20" ht="44.25" customHeight="1" x14ac:dyDescent="0.2">
      <c r="A793" s="8"/>
      <c r="B793" s="12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</row>
    <row r="794" spans="1:20" ht="44.25" customHeight="1" x14ac:dyDescent="0.2">
      <c r="A794" s="8"/>
      <c r="B794" s="12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</row>
    <row r="795" spans="1:20" ht="44.25" customHeight="1" x14ac:dyDescent="0.2">
      <c r="A795" s="8"/>
      <c r="B795" s="12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</row>
    <row r="796" spans="1:20" ht="44.25" customHeight="1" x14ac:dyDescent="0.2">
      <c r="A796" s="8"/>
      <c r="B796" s="12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</row>
    <row r="797" spans="1:20" ht="44.25" customHeight="1" x14ac:dyDescent="0.2">
      <c r="A797" s="8"/>
      <c r="B797" s="12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</row>
    <row r="798" spans="1:20" ht="44.25" customHeight="1" x14ac:dyDescent="0.2">
      <c r="A798" s="8"/>
      <c r="B798" s="12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</row>
    <row r="799" spans="1:20" ht="44.25" customHeight="1" x14ac:dyDescent="0.2">
      <c r="A799" s="8"/>
      <c r="B799" s="12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</row>
    <row r="800" spans="1:20" ht="44.25" customHeight="1" x14ac:dyDescent="0.2">
      <c r="A800" s="8"/>
      <c r="B800" s="12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</row>
    <row r="801" spans="1:20" ht="44.25" customHeight="1" x14ac:dyDescent="0.2">
      <c r="A801" s="8"/>
      <c r="B801" s="12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</row>
    <row r="802" spans="1:20" ht="44.25" customHeight="1" x14ac:dyDescent="0.2">
      <c r="A802" s="8"/>
      <c r="B802" s="12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</row>
    <row r="803" spans="1:20" ht="44.25" customHeight="1" x14ac:dyDescent="0.2">
      <c r="A803" s="8"/>
      <c r="B803" s="12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</row>
    <row r="804" spans="1:20" ht="44.25" customHeight="1" x14ac:dyDescent="0.2">
      <c r="A804" s="8"/>
      <c r="B804" s="12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</row>
    <row r="805" spans="1:20" ht="44.25" customHeight="1" x14ac:dyDescent="0.2">
      <c r="A805" s="8"/>
      <c r="B805" s="12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</row>
    <row r="806" spans="1:20" ht="44.25" customHeight="1" x14ac:dyDescent="0.2">
      <c r="A806" s="8"/>
      <c r="B806" s="12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</row>
    <row r="807" spans="1:20" ht="44.25" customHeight="1" x14ac:dyDescent="0.2">
      <c r="A807" s="8"/>
      <c r="B807" s="12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</row>
    <row r="808" spans="1:20" ht="44.25" customHeight="1" x14ac:dyDescent="0.2">
      <c r="A808" s="8"/>
      <c r="B808" s="12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</row>
    <row r="809" spans="1:20" ht="44.25" customHeight="1" x14ac:dyDescent="0.2">
      <c r="A809" s="8"/>
      <c r="B809" s="12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</row>
    <row r="810" spans="1:20" ht="44.25" customHeight="1" x14ac:dyDescent="0.2">
      <c r="A810" s="8"/>
      <c r="B810" s="12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</row>
    <row r="811" spans="1:20" ht="44.25" customHeight="1" x14ac:dyDescent="0.2">
      <c r="A811" s="8"/>
      <c r="B811" s="12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</row>
    <row r="812" spans="1:20" ht="44.25" customHeight="1" x14ac:dyDescent="0.2">
      <c r="A812" s="8"/>
      <c r="B812" s="12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</row>
    <row r="813" spans="1:20" ht="44.25" customHeight="1" x14ac:dyDescent="0.2">
      <c r="A813" s="8"/>
      <c r="B813" s="12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</row>
    <row r="814" spans="1:20" ht="44.25" customHeight="1" x14ac:dyDescent="0.2">
      <c r="A814" s="8"/>
      <c r="B814" s="12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</row>
    <row r="815" spans="1:20" ht="44.25" customHeight="1" x14ac:dyDescent="0.2">
      <c r="A815" s="8"/>
      <c r="B815" s="12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</row>
    <row r="816" spans="1:20" ht="44.25" customHeight="1" x14ac:dyDescent="0.2">
      <c r="A816" s="8"/>
      <c r="B816" s="12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</row>
    <row r="817" spans="1:20" ht="44.25" customHeight="1" x14ac:dyDescent="0.2">
      <c r="A817" s="8"/>
      <c r="B817" s="12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</row>
    <row r="818" spans="1:20" ht="44.25" customHeight="1" x14ac:dyDescent="0.2">
      <c r="A818" s="8"/>
      <c r="B818" s="12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</row>
    <row r="819" spans="1:20" ht="44.25" customHeight="1" x14ac:dyDescent="0.2">
      <c r="A819" s="8"/>
      <c r="B819" s="12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</row>
    <row r="820" spans="1:20" ht="44.25" customHeight="1" x14ac:dyDescent="0.2">
      <c r="A820" s="8"/>
      <c r="B820" s="12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</row>
    <row r="821" spans="1:20" ht="44.25" customHeight="1" x14ac:dyDescent="0.2">
      <c r="A821" s="8"/>
      <c r="B821" s="12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</row>
    <row r="822" spans="1:20" ht="44.25" customHeight="1" x14ac:dyDescent="0.2">
      <c r="A822" s="8"/>
      <c r="B822" s="12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</row>
    <row r="823" spans="1:20" ht="44.25" customHeight="1" x14ac:dyDescent="0.2">
      <c r="A823" s="8"/>
      <c r="B823" s="12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</row>
    <row r="824" spans="1:20" ht="44.25" customHeight="1" x14ac:dyDescent="0.2">
      <c r="A824" s="8"/>
      <c r="B824" s="12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</row>
    <row r="825" spans="1:20" ht="44.25" customHeight="1" x14ac:dyDescent="0.2">
      <c r="A825" s="8"/>
      <c r="B825" s="12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</row>
    <row r="826" spans="1:20" ht="44.25" customHeight="1" x14ac:dyDescent="0.2">
      <c r="A826" s="8"/>
      <c r="B826" s="12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</row>
    <row r="827" spans="1:20" ht="44.25" customHeight="1" x14ac:dyDescent="0.2">
      <c r="A827" s="8"/>
      <c r="B827" s="12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</row>
    <row r="828" spans="1:20" ht="44.25" customHeight="1" x14ac:dyDescent="0.2">
      <c r="A828" s="8"/>
      <c r="B828" s="12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</row>
    <row r="829" spans="1:20" ht="44.25" customHeight="1" x14ac:dyDescent="0.2">
      <c r="A829" s="8"/>
      <c r="B829" s="12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</row>
    <row r="830" spans="1:20" ht="44.25" customHeight="1" x14ac:dyDescent="0.2">
      <c r="A830" s="8"/>
      <c r="B830" s="12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</row>
    <row r="831" spans="1:20" ht="44.25" customHeight="1" x14ac:dyDescent="0.2">
      <c r="A831" s="8"/>
      <c r="B831" s="12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</row>
    <row r="832" spans="1:20" ht="44.25" customHeight="1" x14ac:dyDescent="0.2">
      <c r="A832" s="8"/>
      <c r="B832" s="12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</row>
    <row r="833" spans="1:20" ht="44.25" customHeight="1" x14ac:dyDescent="0.2">
      <c r="A833" s="8"/>
      <c r="B833" s="12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</row>
    <row r="834" spans="1:20" ht="44.25" customHeight="1" x14ac:dyDescent="0.2">
      <c r="A834" s="8"/>
      <c r="B834" s="12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</row>
    <row r="835" spans="1:20" ht="44.25" customHeight="1" x14ac:dyDescent="0.2">
      <c r="A835" s="8"/>
      <c r="B835" s="12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</row>
    <row r="836" spans="1:20" ht="44.25" customHeight="1" x14ac:dyDescent="0.2">
      <c r="A836" s="8"/>
      <c r="B836" s="12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</row>
    <row r="837" spans="1:20" ht="44.25" customHeight="1" x14ac:dyDescent="0.2">
      <c r="A837" s="8"/>
      <c r="B837" s="12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</row>
    <row r="838" spans="1:20" ht="44.25" customHeight="1" x14ac:dyDescent="0.2">
      <c r="A838" s="8"/>
      <c r="B838" s="12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</row>
    <row r="839" spans="1:20" ht="44.25" customHeight="1" x14ac:dyDescent="0.2">
      <c r="A839" s="8"/>
      <c r="B839" s="12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</row>
    <row r="840" spans="1:20" ht="44.25" customHeight="1" x14ac:dyDescent="0.2">
      <c r="A840" s="8"/>
      <c r="B840" s="12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</row>
    <row r="841" spans="1:20" ht="44.25" customHeight="1" x14ac:dyDescent="0.2">
      <c r="A841" s="8"/>
      <c r="B841" s="12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</row>
    <row r="842" spans="1:20" ht="44.25" customHeight="1" x14ac:dyDescent="0.2">
      <c r="A842" s="8"/>
      <c r="B842" s="12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</row>
    <row r="843" spans="1:20" ht="44.25" customHeight="1" x14ac:dyDescent="0.2">
      <c r="A843" s="8"/>
      <c r="B843" s="12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</row>
    <row r="844" spans="1:20" ht="44.25" customHeight="1" x14ac:dyDescent="0.2">
      <c r="A844" s="8"/>
      <c r="B844" s="12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</row>
    <row r="845" spans="1:20" ht="44.25" customHeight="1" x14ac:dyDescent="0.2">
      <c r="A845" s="8"/>
      <c r="B845" s="12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</row>
    <row r="846" spans="1:20" ht="44.25" customHeight="1" x14ac:dyDescent="0.2">
      <c r="A846" s="8"/>
      <c r="B846" s="12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</row>
    <row r="847" spans="1:20" ht="44.25" customHeight="1" x14ac:dyDescent="0.2">
      <c r="A847" s="8"/>
      <c r="B847" s="12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</row>
    <row r="848" spans="1:20" ht="44.25" customHeight="1" x14ac:dyDescent="0.2">
      <c r="A848" s="8"/>
      <c r="B848" s="12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</row>
    <row r="849" spans="1:20" ht="44.25" customHeight="1" x14ac:dyDescent="0.2">
      <c r="A849" s="8"/>
      <c r="B849" s="12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</row>
    <row r="850" spans="1:20" ht="44.25" customHeight="1" x14ac:dyDescent="0.2">
      <c r="A850" s="8"/>
      <c r="B850" s="12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</row>
    <row r="851" spans="1:20" ht="44.25" customHeight="1" x14ac:dyDescent="0.2">
      <c r="A851" s="8"/>
      <c r="B851" s="12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</row>
    <row r="852" spans="1:20" ht="44.25" customHeight="1" x14ac:dyDescent="0.2">
      <c r="A852" s="8"/>
      <c r="B852" s="12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</row>
    <row r="853" spans="1:20" ht="44.25" customHeight="1" x14ac:dyDescent="0.2">
      <c r="A853" s="8"/>
      <c r="B853" s="12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</row>
    <row r="854" spans="1:20" ht="44.25" customHeight="1" x14ac:dyDescent="0.2">
      <c r="A854" s="8"/>
      <c r="B854" s="12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</row>
    <row r="855" spans="1:20" ht="44.25" customHeight="1" x14ac:dyDescent="0.2">
      <c r="A855" s="8"/>
      <c r="B855" s="12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</row>
    <row r="856" spans="1:20" ht="44.25" customHeight="1" x14ac:dyDescent="0.2">
      <c r="A856" s="8"/>
      <c r="B856" s="12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</row>
    <row r="857" spans="1:20" ht="44.25" customHeight="1" x14ac:dyDescent="0.2">
      <c r="A857" s="8"/>
      <c r="B857" s="12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</row>
    <row r="858" spans="1:20" ht="44.25" customHeight="1" x14ac:dyDescent="0.2">
      <c r="A858" s="8"/>
      <c r="B858" s="12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</row>
    <row r="859" spans="1:20" ht="44.25" customHeight="1" x14ac:dyDescent="0.2">
      <c r="A859" s="8"/>
      <c r="B859" s="12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</row>
    <row r="860" spans="1:20" ht="44.25" customHeight="1" x14ac:dyDescent="0.2">
      <c r="A860" s="8"/>
      <c r="B860" s="12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</row>
    <row r="861" spans="1:20" ht="44.25" customHeight="1" x14ac:dyDescent="0.2">
      <c r="A861" s="8"/>
      <c r="B861" s="12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</row>
    <row r="862" spans="1:20" ht="44.25" customHeight="1" x14ac:dyDescent="0.2">
      <c r="A862" s="8"/>
      <c r="B862" s="12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</row>
    <row r="863" spans="1:20" ht="44.25" customHeight="1" x14ac:dyDescent="0.2">
      <c r="A863" s="8"/>
      <c r="B863" s="12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</row>
    <row r="864" spans="1:20" ht="44.25" customHeight="1" x14ac:dyDescent="0.2">
      <c r="A864" s="8"/>
      <c r="B864" s="12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</row>
    <row r="865" spans="1:20" ht="44.25" customHeight="1" x14ac:dyDescent="0.2">
      <c r="A865" s="8"/>
      <c r="B865" s="12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</row>
    <row r="866" spans="1:20" ht="44.25" customHeight="1" x14ac:dyDescent="0.2">
      <c r="A866" s="8"/>
      <c r="B866" s="12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</row>
    <row r="867" spans="1:20" ht="44.25" customHeight="1" x14ac:dyDescent="0.2">
      <c r="A867" s="8"/>
      <c r="B867" s="12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</row>
    <row r="868" spans="1:20" ht="44.25" customHeight="1" x14ac:dyDescent="0.2">
      <c r="A868" s="8"/>
      <c r="B868" s="12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</row>
    <row r="869" spans="1:20" ht="44.25" customHeight="1" x14ac:dyDescent="0.2">
      <c r="A869" s="8"/>
      <c r="B869" s="12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</row>
    <row r="870" spans="1:20" ht="44.25" customHeight="1" x14ac:dyDescent="0.2">
      <c r="A870" s="8"/>
      <c r="B870" s="12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</row>
    <row r="871" spans="1:20" ht="44.25" customHeight="1" x14ac:dyDescent="0.2">
      <c r="A871" s="8"/>
      <c r="B871" s="12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</row>
    <row r="872" spans="1:20" ht="44.25" customHeight="1" x14ac:dyDescent="0.2">
      <c r="A872" s="8"/>
      <c r="B872" s="12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</row>
    <row r="873" spans="1:20" ht="44.25" customHeight="1" x14ac:dyDescent="0.2">
      <c r="A873" s="8"/>
      <c r="B873" s="12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</row>
    <row r="874" spans="1:20" ht="44.25" customHeight="1" x14ac:dyDescent="0.2">
      <c r="A874" s="8"/>
      <c r="B874" s="12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</row>
    <row r="875" spans="1:20" ht="44.25" customHeight="1" x14ac:dyDescent="0.2">
      <c r="A875" s="8"/>
      <c r="B875" s="12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</row>
    <row r="876" spans="1:20" ht="44.25" customHeight="1" x14ac:dyDescent="0.2">
      <c r="A876" s="8"/>
      <c r="B876" s="12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</row>
    <row r="877" spans="1:20" ht="44.25" customHeight="1" x14ac:dyDescent="0.2">
      <c r="A877" s="8"/>
      <c r="B877" s="12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</row>
    <row r="878" spans="1:20" ht="44.25" customHeight="1" x14ac:dyDescent="0.2">
      <c r="A878" s="8"/>
      <c r="B878" s="12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</row>
    <row r="879" spans="1:20" ht="44.25" customHeight="1" x14ac:dyDescent="0.2">
      <c r="A879" s="8"/>
      <c r="B879" s="12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</row>
    <row r="880" spans="1:20" ht="44.25" customHeight="1" x14ac:dyDescent="0.2">
      <c r="A880" s="8"/>
      <c r="B880" s="12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</row>
    <row r="881" spans="1:20" ht="44.25" customHeight="1" x14ac:dyDescent="0.2">
      <c r="A881" s="8"/>
      <c r="B881" s="12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</row>
    <row r="882" spans="1:20" ht="44.25" customHeight="1" x14ac:dyDescent="0.2">
      <c r="A882" s="8"/>
      <c r="B882" s="12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</row>
    <row r="883" spans="1:20" ht="44.25" customHeight="1" x14ac:dyDescent="0.2">
      <c r="A883" s="8"/>
      <c r="B883" s="12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</row>
    <row r="884" spans="1:20" ht="44.25" customHeight="1" x14ac:dyDescent="0.2">
      <c r="A884" s="8"/>
      <c r="B884" s="12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</row>
    <row r="885" spans="1:20" ht="44.25" customHeight="1" x14ac:dyDescent="0.2">
      <c r="A885" s="8"/>
      <c r="B885" s="12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</row>
    <row r="886" spans="1:20" ht="44.25" customHeight="1" x14ac:dyDescent="0.2">
      <c r="A886" s="8"/>
      <c r="B886" s="12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</row>
    <row r="887" spans="1:20" ht="44.25" customHeight="1" x14ac:dyDescent="0.2">
      <c r="A887" s="8"/>
      <c r="B887" s="12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</row>
    <row r="888" spans="1:20" ht="44.25" customHeight="1" x14ac:dyDescent="0.2">
      <c r="A888" s="8"/>
      <c r="B888" s="12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</row>
    <row r="889" spans="1:20" ht="44.25" customHeight="1" x14ac:dyDescent="0.2">
      <c r="A889" s="8"/>
      <c r="B889" s="12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</row>
    <row r="890" spans="1:20" ht="44.25" customHeight="1" x14ac:dyDescent="0.2">
      <c r="A890" s="8"/>
      <c r="B890" s="12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</row>
    <row r="891" spans="1:20" ht="44.25" customHeight="1" x14ac:dyDescent="0.2">
      <c r="A891" s="8"/>
      <c r="B891" s="12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</row>
    <row r="892" spans="1:20" ht="44.25" customHeight="1" x14ac:dyDescent="0.2">
      <c r="A892" s="8"/>
      <c r="B892" s="12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</row>
    <row r="893" spans="1:20" ht="44.25" customHeight="1" x14ac:dyDescent="0.2">
      <c r="A893" s="8"/>
      <c r="B893" s="12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</row>
    <row r="894" spans="1:20" ht="44.25" customHeight="1" x14ac:dyDescent="0.2">
      <c r="A894" s="8"/>
      <c r="B894" s="12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</row>
    <row r="895" spans="1:20" ht="44.25" customHeight="1" x14ac:dyDescent="0.2">
      <c r="A895" s="8"/>
      <c r="B895" s="12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</row>
    <row r="896" spans="1:20" ht="44.25" customHeight="1" x14ac:dyDescent="0.2">
      <c r="A896" s="8"/>
      <c r="B896" s="12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</row>
    <row r="897" spans="1:20" ht="44.25" customHeight="1" x14ac:dyDescent="0.2">
      <c r="A897" s="8"/>
      <c r="B897" s="12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</row>
    <row r="898" spans="1:20" ht="44.25" customHeight="1" x14ac:dyDescent="0.2">
      <c r="A898" s="8"/>
      <c r="B898" s="12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</row>
    <row r="899" spans="1:20" ht="44.25" customHeight="1" x14ac:dyDescent="0.2">
      <c r="A899" s="8"/>
      <c r="B899" s="12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</row>
    <row r="900" spans="1:20" ht="44.25" customHeight="1" x14ac:dyDescent="0.2">
      <c r="A900" s="8"/>
      <c r="B900" s="12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</row>
    <row r="901" spans="1:20" ht="44.25" customHeight="1" x14ac:dyDescent="0.2">
      <c r="A901" s="8"/>
      <c r="B901" s="12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</row>
    <row r="902" spans="1:20" ht="44.25" customHeight="1" x14ac:dyDescent="0.2">
      <c r="A902" s="8"/>
      <c r="B902" s="12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</row>
    <row r="903" spans="1:20" ht="44.25" customHeight="1" x14ac:dyDescent="0.2">
      <c r="A903" s="8"/>
      <c r="B903" s="12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</row>
    <row r="904" spans="1:20" ht="44.25" customHeight="1" x14ac:dyDescent="0.2">
      <c r="A904" s="8"/>
      <c r="B904" s="12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</row>
    <row r="905" spans="1:20" ht="44.25" customHeight="1" x14ac:dyDescent="0.2">
      <c r="A905" s="8"/>
      <c r="B905" s="12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</row>
    <row r="906" spans="1:20" ht="44.25" customHeight="1" x14ac:dyDescent="0.2">
      <c r="A906" s="8"/>
      <c r="B906" s="12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</row>
    <row r="907" spans="1:20" ht="44.25" customHeight="1" x14ac:dyDescent="0.2">
      <c r="A907" s="8"/>
      <c r="B907" s="12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</row>
    <row r="908" spans="1:20" ht="44.25" customHeight="1" x14ac:dyDescent="0.2">
      <c r="A908" s="8"/>
      <c r="B908" s="12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</row>
    <row r="909" spans="1:20" ht="44.25" customHeight="1" x14ac:dyDescent="0.2">
      <c r="A909" s="8"/>
      <c r="B909" s="12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</row>
    <row r="910" spans="1:20" ht="44.25" customHeight="1" x14ac:dyDescent="0.2">
      <c r="A910" s="8"/>
      <c r="B910" s="12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</row>
    <row r="911" spans="1:20" ht="44.25" customHeight="1" x14ac:dyDescent="0.2">
      <c r="A911" s="8"/>
      <c r="B911" s="12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</row>
    <row r="912" spans="1:20" ht="44.25" customHeight="1" x14ac:dyDescent="0.2">
      <c r="A912" s="8"/>
      <c r="B912" s="12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</row>
    <row r="913" spans="1:20" ht="44.25" customHeight="1" x14ac:dyDescent="0.2">
      <c r="A913" s="8"/>
      <c r="B913" s="12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</row>
    <row r="914" spans="1:20" ht="44.25" customHeight="1" x14ac:dyDescent="0.2">
      <c r="A914" s="8"/>
      <c r="B914" s="12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</row>
    <row r="915" spans="1:20" ht="44.25" customHeight="1" x14ac:dyDescent="0.2">
      <c r="A915" s="8"/>
      <c r="B915" s="12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</row>
    <row r="916" spans="1:20" ht="44.25" customHeight="1" x14ac:dyDescent="0.2">
      <c r="A916" s="8"/>
      <c r="B916" s="12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</row>
    <row r="917" spans="1:20" ht="44.25" customHeight="1" x14ac:dyDescent="0.2">
      <c r="A917" s="8"/>
      <c r="B917" s="12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</row>
    <row r="918" spans="1:20" ht="44.25" customHeight="1" x14ac:dyDescent="0.2">
      <c r="A918" s="8"/>
      <c r="B918" s="12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</row>
    <row r="919" spans="1:20" ht="44.25" customHeight="1" x14ac:dyDescent="0.2">
      <c r="A919" s="8"/>
      <c r="B919" s="12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</row>
    <row r="920" spans="1:20" ht="44.25" customHeight="1" x14ac:dyDescent="0.2">
      <c r="A920" s="8"/>
      <c r="B920" s="12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</row>
    <row r="921" spans="1:20" ht="44.25" customHeight="1" x14ac:dyDescent="0.2">
      <c r="A921" s="8"/>
      <c r="B921" s="12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</row>
    <row r="922" spans="1:20" ht="44.25" customHeight="1" x14ac:dyDescent="0.2">
      <c r="A922" s="8"/>
      <c r="B922" s="12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</row>
    <row r="923" spans="1:20" ht="44.25" customHeight="1" x14ac:dyDescent="0.2">
      <c r="A923" s="8"/>
      <c r="B923" s="12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</row>
    <row r="924" spans="1:20" ht="44.25" customHeight="1" x14ac:dyDescent="0.2">
      <c r="A924" s="8"/>
      <c r="B924" s="12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</row>
    <row r="925" spans="1:20" ht="44.25" customHeight="1" x14ac:dyDescent="0.2">
      <c r="A925" s="8"/>
      <c r="B925" s="12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</row>
    <row r="926" spans="1:20" ht="44.25" customHeight="1" x14ac:dyDescent="0.2">
      <c r="A926" s="8"/>
      <c r="B926" s="12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</row>
    <row r="927" spans="1:20" ht="44.25" customHeight="1" x14ac:dyDescent="0.2">
      <c r="A927" s="8"/>
      <c r="B927" s="12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</row>
    <row r="928" spans="1:20" ht="44.25" customHeight="1" x14ac:dyDescent="0.2">
      <c r="A928" s="8"/>
      <c r="B928" s="12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</row>
    <row r="929" spans="1:20" ht="44.25" customHeight="1" x14ac:dyDescent="0.2">
      <c r="A929" s="8"/>
      <c r="B929" s="12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</row>
    <row r="930" spans="1:20" ht="44.25" customHeight="1" x14ac:dyDescent="0.2">
      <c r="A930" s="8"/>
      <c r="B930" s="12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</row>
    <row r="931" spans="1:20" ht="44.25" customHeight="1" x14ac:dyDescent="0.2">
      <c r="A931" s="8"/>
      <c r="B931" s="12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</row>
    <row r="932" spans="1:20" ht="44.25" customHeight="1" x14ac:dyDescent="0.2">
      <c r="A932" s="8"/>
      <c r="B932" s="12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</row>
    <row r="933" spans="1:20" ht="44.25" customHeight="1" x14ac:dyDescent="0.2">
      <c r="A933" s="8"/>
      <c r="B933" s="12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</row>
    <row r="934" spans="1:20" ht="44.25" customHeight="1" x14ac:dyDescent="0.2">
      <c r="A934" s="8"/>
      <c r="B934" s="12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</row>
    <row r="935" spans="1:20" ht="44.25" customHeight="1" x14ac:dyDescent="0.2">
      <c r="A935" s="8"/>
      <c r="B935" s="12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</row>
    <row r="936" spans="1:20" ht="44.25" customHeight="1" x14ac:dyDescent="0.2">
      <c r="A936" s="8"/>
      <c r="B936" s="12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</row>
    <row r="937" spans="1:20" ht="44.25" customHeight="1" x14ac:dyDescent="0.2">
      <c r="A937" s="8"/>
      <c r="B937" s="12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</row>
    <row r="938" spans="1:20" ht="44.25" customHeight="1" x14ac:dyDescent="0.2">
      <c r="A938" s="8"/>
      <c r="B938" s="12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</row>
    <row r="939" spans="1:20" ht="44.25" customHeight="1" x14ac:dyDescent="0.2">
      <c r="A939" s="8"/>
      <c r="B939" s="12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</row>
    <row r="940" spans="1:20" ht="44.25" customHeight="1" x14ac:dyDescent="0.2">
      <c r="A940" s="8"/>
      <c r="B940" s="12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</row>
    <row r="941" spans="1:20" ht="44.25" customHeight="1" x14ac:dyDescent="0.2">
      <c r="A941" s="8"/>
      <c r="B941" s="12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</row>
    <row r="942" spans="1:20" ht="44.25" customHeight="1" x14ac:dyDescent="0.2">
      <c r="A942" s="8"/>
      <c r="B942" s="12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</row>
    <row r="943" spans="1:20" ht="44.25" customHeight="1" x14ac:dyDescent="0.2">
      <c r="A943" s="8"/>
      <c r="B943" s="12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</row>
    <row r="944" spans="1:20" ht="44.25" customHeight="1" x14ac:dyDescent="0.2">
      <c r="A944" s="8"/>
      <c r="B944" s="12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</row>
    <row r="945" spans="1:20" ht="44.25" customHeight="1" x14ac:dyDescent="0.2">
      <c r="A945" s="8"/>
      <c r="B945" s="12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</row>
    <row r="946" spans="1:20" ht="44.25" customHeight="1" x14ac:dyDescent="0.2">
      <c r="A946" s="8"/>
      <c r="B946" s="12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</row>
    <row r="947" spans="1:20" ht="44.25" customHeight="1" x14ac:dyDescent="0.2">
      <c r="A947" s="8"/>
      <c r="B947" s="12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</row>
    <row r="948" spans="1:20" ht="44.25" customHeight="1" x14ac:dyDescent="0.2">
      <c r="A948" s="8"/>
      <c r="B948" s="12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</row>
    <row r="949" spans="1:20" ht="44.25" customHeight="1" x14ac:dyDescent="0.2">
      <c r="A949" s="8"/>
      <c r="B949" s="12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</row>
    <row r="950" spans="1:20" ht="44.25" customHeight="1" x14ac:dyDescent="0.2">
      <c r="A950" s="8"/>
      <c r="B950" s="12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</row>
    <row r="951" spans="1:20" ht="44.25" customHeight="1" x14ac:dyDescent="0.2">
      <c r="A951" s="8"/>
      <c r="B951" s="12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</row>
    <row r="952" spans="1:20" ht="44.25" customHeight="1" x14ac:dyDescent="0.2">
      <c r="A952" s="8"/>
      <c r="B952" s="12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</row>
    <row r="953" spans="1:20" ht="44.25" customHeight="1" x14ac:dyDescent="0.2">
      <c r="A953" s="8"/>
      <c r="B953" s="12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</row>
    <row r="954" spans="1:20" ht="44.25" customHeight="1" x14ac:dyDescent="0.2">
      <c r="A954" s="8"/>
      <c r="B954" s="12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</row>
    <row r="955" spans="1:20" ht="44.25" customHeight="1" x14ac:dyDescent="0.2">
      <c r="A955" s="8"/>
      <c r="B955" s="12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</row>
    <row r="956" spans="1:20" ht="44.25" customHeight="1" x14ac:dyDescent="0.2">
      <c r="A956" s="8"/>
      <c r="B956" s="12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</row>
    <row r="957" spans="1:20" ht="44.25" customHeight="1" x14ac:dyDescent="0.2">
      <c r="A957" s="8"/>
      <c r="B957" s="12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</row>
    <row r="958" spans="1:20" ht="44.25" customHeight="1" x14ac:dyDescent="0.2">
      <c r="A958" s="8"/>
      <c r="B958" s="12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</row>
    <row r="959" spans="1:20" ht="44.25" customHeight="1" x14ac:dyDescent="0.2">
      <c r="A959" s="8"/>
      <c r="B959" s="12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</row>
    <row r="960" spans="1:20" ht="44.25" customHeight="1" x14ac:dyDescent="0.2">
      <c r="A960" s="8"/>
      <c r="B960" s="12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</row>
    <row r="961" spans="1:20" ht="44.25" customHeight="1" x14ac:dyDescent="0.2">
      <c r="A961" s="8"/>
      <c r="B961" s="12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</row>
    <row r="962" spans="1:20" ht="44.25" customHeight="1" x14ac:dyDescent="0.2">
      <c r="A962" s="8"/>
      <c r="B962" s="12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</row>
    <row r="963" spans="1:20" ht="44.25" customHeight="1" x14ac:dyDescent="0.2">
      <c r="A963" s="8"/>
      <c r="B963" s="12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</row>
    <row r="964" spans="1:20" ht="44.25" customHeight="1" x14ac:dyDescent="0.2">
      <c r="A964" s="8"/>
      <c r="B964" s="12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</row>
    <row r="965" spans="1:20" ht="44.25" customHeight="1" x14ac:dyDescent="0.2">
      <c r="A965" s="8"/>
      <c r="B965" s="12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</row>
    <row r="966" spans="1:20" ht="44.25" customHeight="1" x14ac:dyDescent="0.2">
      <c r="A966" s="8"/>
      <c r="B966" s="12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</row>
    <row r="967" spans="1:20" ht="44.25" customHeight="1" x14ac:dyDescent="0.2">
      <c r="A967" s="8"/>
      <c r="B967" s="12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</row>
    <row r="968" spans="1:20" ht="44.25" customHeight="1" x14ac:dyDescent="0.2">
      <c r="A968" s="8"/>
      <c r="B968" s="12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</row>
    <row r="969" spans="1:20" ht="44.25" customHeight="1" x14ac:dyDescent="0.2">
      <c r="A969" s="8"/>
      <c r="B969" s="12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</row>
    <row r="970" spans="1:20" ht="44.25" customHeight="1" x14ac:dyDescent="0.2">
      <c r="A970" s="8"/>
      <c r="B970" s="12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</row>
    <row r="971" spans="1:20" ht="44.25" customHeight="1" x14ac:dyDescent="0.2">
      <c r="A971" s="8"/>
      <c r="B971" s="12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</row>
    <row r="972" spans="1:20" ht="44.25" customHeight="1" x14ac:dyDescent="0.2">
      <c r="A972" s="8"/>
      <c r="B972" s="12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</row>
    <row r="973" spans="1:20" ht="44.25" customHeight="1" x14ac:dyDescent="0.2">
      <c r="A973" s="8"/>
      <c r="B973" s="12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</row>
    <row r="974" spans="1:20" ht="44.25" customHeight="1" x14ac:dyDescent="0.2">
      <c r="A974" s="8"/>
      <c r="B974" s="12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</row>
    <row r="975" spans="1:20" ht="44.25" customHeight="1" x14ac:dyDescent="0.2">
      <c r="A975" s="8"/>
      <c r="B975" s="12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</row>
    <row r="976" spans="1:20" ht="44.25" customHeight="1" x14ac:dyDescent="0.2">
      <c r="A976" s="8"/>
      <c r="B976" s="12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</row>
    <row r="977" spans="1:20" ht="44.25" customHeight="1" x14ac:dyDescent="0.2">
      <c r="A977" s="8"/>
      <c r="B977" s="12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</row>
    <row r="978" spans="1:20" ht="44.25" customHeight="1" x14ac:dyDescent="0.2">
      <c r="A978" s="8"/>
      <c r="B978" s="12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</row>
    <row r="979" spans="1:20" ht="44.25" customHeight="1" x14ac:dyDescent="0.2">
      <c r="A979" s="8"/>
      <c r="B979" s="12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</row>
    <row r="980" spans="1:20" ht="44.25" customHeight="1" x14ac:dyDescent="0.2">
      <c r="A980" s="8"/>
      <c r="B980" s="12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</row>
    <row r="981" spans="1:20" ht="44.25" customHeight="1" x14ac:dyDescent="0.2">
      <c r="A981" s="8"/>
      <c r="B981" s="12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</row>
    <row r="982" spans="1:20" ht="44.25" customHeight="1" x14ac:dyDescent="0.2">
      <c r="A982" s="8"/>
      <c r="B982" s="12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</row>
    <row r="983" spans="1:20" ht="44.25" customHeight="1" x14ac:dyDescent="0.2">
      <c r="A983" s="8"/>
      <c r="B983" s="12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</row>
    <row r="984" spans="1:20" ht="44.25" customHeight="1" x14ac:dyDescent="0.2">
      <c r="A984" s="8"/>
      <c r="B984" s="12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</row>
    <row r="985" spans="1:20" ht="44.25" customHeight="1" x14ac:dyDescent="0.2">
      <c r="A985" s="8"/>
      <c r="B985" s="12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</row>
    <row r="986" spans="1:20" ht="44.25" customHeight="1" x14ac:dyDescent="0.2">
      <c r="A986" s="8"/>
      <c r="B986" s="12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</row>
    <row r="987" spans="1:20" ht="44.25" customHeight="1" x14ac:dyDescent="0.2">
      <c r="A987" s="8"/>
      <c r="B987" s="12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</row>
    <row r="988" spans="1:20" ht="44.25" customHeight="1" x14ac:dyDescent="0.2">
      <c r="A988" s="8"/>
      <c r="B988" s="12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</row>
    <row r="989" spans="1:20" ht="44.25" customHeight="1" x14ac:dyDescent="0.2">
      <c r="A989" s="8"/>
      <c r="B989" s="12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</row>
    <row r="990" spans="1:20" ht="44.25" customHeight="1" x14ac:dyDescent="0.2">
      <c r="A990" s="8"/>
      <c r="B990" s="12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</row>
    <row r="991" spans="1:20" ht="44.25" customHeight="1" x14ac:dyDescent="0.2">
      <c r="A991" s="8"/>
      <c r="B991" s="12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</row>
    <row r="992" spans="1:20" ht="44.25" customHeight="1" x14ac:dyDescent="0.2">
      <c r="A992" s="8"/>
      <c r="B992" s="12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</row>
    <row r="993" spans="1:20" ht="44.25" customHeight="1" x14ac:dyDescent="0.2">
      <c r="A993" s="8"/>
      <c r="B993" s="12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</row>
    <row r="994" spans="1:20" ht="44.25" customHeight="1" x14ac:dyDescent="0.2">
      <c r="A994" s="8"/>
      <c r="B994" s="12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</row>
    <row r="995" spans="1:20" ht="44.25" customHeight="1" x14ac:dyDescent="0.2">
      <c r="A995" s="8"/>
      <c r="B995" s="12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</row>
    <row r="996" spans="1:20" ht="44.25" customHeight="1" x14ac:dyDescent="0.2">
      <c r="A996" s="8"/>
      <c r="B996" s="12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</row>
    <row r="997" spans="1:20" ht="44.25" customHeight="1" x14ac:dyDescent="0.2">
      <c r="A997" s="8"/>
      <c r="B997" s="12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</row>
    <row r="998" spans="1:20" ht="44.25" customHeight="1" x14ac:dyDescent="0.2">
      <c r="A998" s="8"/>
      <c r="B998" s="12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</row>
    <row r="999" spans="1:20" ht="44.25" customHeight="1" x14ac:dyDescent="0.2">
      <c r="A999" s="8"/>
      <c r="B999" s="12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</row>
    <row r="1000" spans="1:20" ht="44.25" customHeight="1" x14ac:dyDescent="0.2">
      <c r="A1000" s="8"/>
      <c r="B1000" s="12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</row>
    <row r="1001" spans="1:20" ht="44.25" customHeight="1" x14ac:dyDescent="0.2">
      <c r="A1001" s="8"/>
      <c r="B1001" s="12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</row>
    <row r="1002" spans="1:20" ht="44.25" customHeight="1" x14ac:dyDescent="0.2">
      <c r="A1002" s="8"/>
      <c r="B1002" s="12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</row>
  </sheetData>
  <mergeCells count="1">
    <mergeCell ref="A1:B1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27C81-EA9D-4499-95C0-D9321A675232}">
  <dimension ref="A1:O16"/>
  <sheetViews>
    <sheetView zoomScale="80" zoomScaleNormal="80" workbookViewId="0">
      <pane ySplit="2" topLeftCell="A3" activePane="bottomLeft" state="frozen"/>
      <selection pane="bottomLeft" activeCell="D10" sqref="D10:F10"/>
    </sheetView>
  </sheetViews>
  <sheetFormatPr baseColWidth="10" defaultColWidth="12.5703125" defaultRowHeight="14.25" x14ac:dyDescent="0.2"/>
  <cols>
    <col min="1" max="1" width="15.140625" style="23" customWidth="1"/>
    <col min="2" max="2" width="57" style="23" customWidth="1"/>
    <col min="3" max="3" width="55" style="23" customWidth="1"/>
    <col min="4" max="7" width="11.7109375" style="23" customWidth="1"/>
    <col min="8" max="8" width="17.140625" style="23" customWidth="1"/>
    <col min="9" max="12" width="11.7109375" style="23" customWidth="1"/>
    <col min="13" max="13" width="16.85546875" style="23" customWidth="1"/>
    <col min="14" max="14" width="18.7109375" style="23" customWidth="1"/>
    <col min="15" max="16384" width="12.5703125" style="23"/>
  </cols>
  <sheetData>
    <row r="1" spans="1:15" ht="18.75" customHeight="1" x14ac:dyDescent="0.2">
      <c r="A1" s="58" t="s">
        <v>39</v>
      </c>
      <c r="B1" s="60" t="s">
        <v>40</v>
      </c>
      <c r="C1" s="60" t="s">
        <v>18</v>
      </c>
      <c r="D1" s="60" t="s">
        <v>41</v>
      </c>
      <c r="E1" s="60"/>
      <c r="F1" s="60"/>
      <c r="G1" s="60"/>
      <c r="H1" s="60"/>
      <c r="I1" s="62" t="s">
        <v>42</v>
      </c>
      <c r="J1" s="62"/>
      <c r="K1" s="62"/>
      <c r="L1" s="62"/>
      <c r="M1" s="62"/>
      <c r="N1" s="56" t="s">
        <v>43</v>
      </c>
    </row>
    <row r="2" spans="1:15" ht="62.25" customHeight="1" thickBot="1" x14ac:dyDescent="0.25">
      <c r="A2" s="59"/>
      <c r="B2" s="61"/>
      <c r="C2" s="61"/>
      <c r="D2" s="29" t="s">
        <v>44</v>
      </c>
      <c r="E2" s="29" t="s">
        <v>45</v>
      </c>
      <c r="F2" s="29" t="s">
        <v>46</v>
      </c>
      <c r="G2" s="29" t="s">
        <v>47</v>
      </c>
      <c r="H2" s="29" t="s">
        <v>48</v>
      </c>
      <c r="I2" s="30" t="s">
        <v>44</v>
      </c>
      <c r="J2" s="30" t="s">
        <v>45</v>
      </c>
      <c r="K2" s="30" t="s">
        <v>46</v>
      </c>
      <c r="L2" s="30" t="s">
        <v>47</v>
      </c>
      <c r="M2" s="30" t="s">
        <v>48</v>
      </c>
      <c r="N2" s="57"/>
    </row>
    <row r="3" spans="1:15" ht="36" customHeight="1" x14ac:dyDescent="0.2">
      <c r="A3" s="31" t="s">
        <v>49</v>
      </c>
      <c r="B3" s="32" t="s">
        <v>54</v>
      </c>
      <c r="C3" s="32" t="s">
        <v>55</v>
      </c>
      <c r="D3" s="48">
        <v>0</v>
      </c>
      <c r="E3" s="41">
        <v>0.5</v>
      </c>
      <c r="F3" s="41">
        <v>0.25</v>
      </c>
      <c r="G3" s="41">
        <v>0.25</v>
      </c>
      <c r="H3" s="41">
        <v>1</v>
      </c>
      <c r="I3" s="49">
        <v>0.1085</v>
      </c>
      <c r="J3" s="33"/>
      <c r="K3" s="42"/>
      <c r="L3" s="33"/>
      <c r="M3" s="50">
        <f>+I3</f>
        <v>0.1085</v>
      </c>
      <c r="N3" s="34">
        <f>SUM(I3:L3)</f>
        <v>0.1085</v>
      </c>
    </row>
    <row r="4" spans="1:15" ht="36" customHeight="1" x14ac:dyDescent="0.2">
      <c r="A4" s="35" t="s">
        <v>50</v>
      </c>
      <c r="B4" s="36" t="s">
        <v>24</v>
      </c>
      <c r="C4" s="36" t="s">
        <v>25</v>
      </c>
      <c r="D4" s="24">
        <v>0</v>
      </c>
      <c r="E4" s="24">
        <v>18</v>
      </c>
      <c r="F4" s="24">
        <v>6</v>
      </c>
      <c r="G4" s="24">
        <v>0</v>
      </c>
      <c r="H4" s="48">
        <f t="shared" ref="H4:H7" si="0">SUM(D4:G4)</f>
        <v>24</v>
      </c>
      <c r="I4" s="25">
        <v>0</v>
      </c>
      <c r="J4" s="25"/>
      <c r="K4" s="25"/>
      <c r="L4" s="25"/>
      <c r="M4" s="37"/>
      <c r="N4" s="38">
        <f>M4/H4</f>
        <v>0</v>
      </c>
      <c r="O4" s="26"/>
    </row>
    <row r="5" spans="1:15" ht="25.5" customHeight="1" x14ac:dyDescent="0.2">
      <c r="A5" s="35" t="s">
        <v>51</v>
      </c>
      <c r="B5" s="36" t="s">
        <v>56</v>
      </c>
      <c r="C5" s="36" t="s">
        <v>57</v>
      </c>
      <c r="D5" s="24">
        <v>270</v>
      </c>
      <c r="E5" s="24">
        <v>0</v>
      </c>
      <c r="F5" s="24">
        <v>0</v>
      </c>
      <c r="G5" s="24">
        <v>0</v>
      </c>
      <c r="H5" s="48">
        <f t="shared" si="0"/>
        <v>270</v>
      </c>
      <c r="I5" s="25">
        <v>268</v>
      </c>
      <c r="J5" s="25"/>
      <c r="K5" s="25"/>
      <c r="L5" s="25"/>
      <c r="M5" s="37"/>
      <c r="N5" s="38">
        <f t="shared" ref="N5:N6" si="1">M5/H5</f>
        <v>0</v>
      </c>
    </row>
    <row r="6" spans="1:15" ht="42.75" x14ac:dyDescent="0.2">
      <c r="A6" s="35" t="s">
        <v>52</v>
      </c>
      <c r="B6" s="36" t="s">
        <v>58</v>
      </c>
      <c r="C6" s="36" t="s">
        <v>59</v>
      </c>
      <c r="D6" s="24">
        <v>5</v>
      </c>
      <c r="E6" s="24">
        <v>0</v>
      </c>
      <c r="F6" s="24">
        <v>0</v>
      </c>
      <c r="G6" s="24">
        <v>0</v>
      </c>
      <c r="H6" s="48">
        <f t="shared" si="0"/>
        <v>5</v>
      </c>
      <c r="I6" s="25">
        <v>0</v>
      </c>
      <c r="J6" s="25"/>
      <c r="K6" s="25"/>
      <c r="L6" s="25"/>
      <c r="M6" s="37"/>
      <c r="N6" s="38">
        <f t="shared" si="1"/>
        <v>0</v>
      </c>
    </row>
    <row r="7" spans="1:15" ht="28.5" x14ac:dyDescent="0.2">
      <c r="A7" s="35" t="s">
        <v>53</v>
      </c>
      <c r="B7" s="36" t="s">
        <v>28</v>
      </c>
      <c r="C7" s="36" t="s">
        <v>29</v>
      </c>
      <c r="D7" s="24">
        <v>19</v>
      </c>
      <c r="E7" s="24">
        <v>0</v>
      </c>
      <c r="F7" s="24">
        <v>0</v>
      </c>
      <c r="G7" s="24">
        <v>0</v>
      </c>
      <c r="H7" s="48">
        <f t="shared" si="0"/>
        <v>19</v>
      </c>
      <c r="I7" s="25">
        <v>0</v>
      </c>
      <c r="J7" s="25"/>
      <c r="K7" s="25"/>
      <c r="L7" s="25"/>
      <c r="M7" s="37"/>
      <c r="N7" s="38">
        <f>M7/H7</f>
        <v>0</v>
      </c>
    </row>
    <row r="10" spans="1:15" x14ac:dyDescent="0.2">
      <c r="D10" s="39"/>
      <c r="F10" s="39"/>
    </row>
    <row r="11" spans="1:15" x14ac:dyDescent="0.2">
      <c r="D11" s="40"/>
      <c r="E11" s="39"/>
      <c r="F11" s="43"/>
    </row>
    <row r="12" spans="1:15" x14ac:dyDescent="0.2">
      <c r="D12" s="40"/>
      <c r="E12" s="39"/>
      <c r="F12" s="40"/>
      <c r="G12" s="26"/>
    </row>
    <row r="13" spans="1:15" x14ac:dyDescent="0.2">
      <c r="D13" s="40"/>
      <c r="E13" s="39"/>
      <c r="F13" s="40"/>
    </row>
    <row r="14" spans="1:15" x14ac:dyDescent="0.2">
      <c r="D14" s="40"/>
      <c r="E14" s="39"/>
      <c r="F14" s="40"/>
    </row>
    <row r="15" spans="1:15" x14ac:dyDescent="0.2">
      <c r="D15" s="40"/>
      <c r="E15" s="39"/>
      <c r="F15" s="40"/>
    </row>
    <row r="16" spans="1:15" x14ac:dyDescent="0.2">
      <c r="D16" s="26"/>
    </row>
  </sheetData>
  <mergeCells count="6">
    <mergeCell ref="N1:N2"/>
    <mergeCell ref="A1:A2"/>
    <mergeCell ref="B1:B2"/>
    <mergeCell ref="C1:C2"/>
    <mergeCell ref="D1:H1"/>
    <mergeCell ref="I1:M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2.Conjunto de datos (metas)</vt:lpstr>
      <vt:lpstr>2.Metadatos (metas)</vt:lpstr>
      <vt:lpstr>2.Diccionario (metas)</vt:lpstr>
      <vt:lpstr>METAS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Blanca Silva</cp:lastModifiedBy>
  <cp:lastPrinted>2024-01-25T17:25:20Z</cp:lastPrinted>
  <dcterms:created xsi:type="dcterms:W3CDTF">2011-01-17T22:05:47Z</dcterms:created>
  <dcterms:modified xsi:type="dcterms:W3CDTF">2025-10-08T20:38:45Z</dcterms:modified>
</cp:coreProperties>
</file>