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4. ABRIL 2026\"/>
    </mc:Choice>
  </mc:AlternateContent>
  <xr:revisionPtr revIDLastSave="0" documentId="13_ncr:1_{B63A68F5-2F4B-4A3F-9AA9-69C69851787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datos'!$A$3:$Y$55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57" i="5" l="1"/>
  <c r="D57" i="5"/>
  <c r="E57" i="5"/>
  <c r="F57" i="5"/>
  <c r="G57" i="5"/>
  <c r="H57" i="5"/>
  <c r="I57" i="5"/>
  <c r="J57" i="5"/>
  <c r="K57" i="5"/>
  <c r="L57" i="5"/>
  <c r="C48" i="6"/>
  <c r="D48" i="6"/>
  <c r="E48" i="6"/>
  <c r="F48" i="6"/>
  <c r="G48" i="6"/>
  <c r="H48" i="6"/>
  <c r="I48" i="6"/>
  <c r="J48" i="6"/>
  <c r="K48" i="6"/>
  <c r="L48" i="6"/>
  <c r="M48" i="6"/>
</calcChain>
</file>

<file path=xl/sharedStrings.xml><?xml version="1.0" encoding="utf-8"?>
<sst xmlns="http://schemas.openxmlformats.org/spreadsheetml/2006/main" count="418" uniqueCount="237">
  <si>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</si>
  <si>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</si>
  <si>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</si>
  <si>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</si>
  <si>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</si>
  <si>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</si>
  <si>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</si>
  <si>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</si>
  <si>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</si>
  <si>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</si>
  <si>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</si>
  <si>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</si>
  <si>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</si>
  <si>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</si>
  <si>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</si>
  <si>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</si>
  <si>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</si>
  <si>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</si>
  <si>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</si>
  <si>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</si>
  <si>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</si>
  <si>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</si>
  <si>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</si>
  <si>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</si>
  <si>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</si>
  <si>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</si>
  <si>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</si>
  <si>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</si>
  <si>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</si>
  <si>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</si>
  <si>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</si>
  <si>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</si>
  <si>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</si>
  <si>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</si>
  <si>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</si>
  <si>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</si>
  <si>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</si>
  <si>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</si>
  <si>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</si>
  <si>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</si>
  <si>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</si>
  <si>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</si>
  <si>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</si>
  <si>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</si>
  <si>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</si>
  <si>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</si>
  <si>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</si>
  <si>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</si>
  <si>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</si>
  <si>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</si>
  <si>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</si>
  <si>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</si>
  <si>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</si>
  <si>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</si>
  <si>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</si>
  <si>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</si>
  <si>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</si>
  <si>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</si>
  <si>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</si>
  <si>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</si>
  <si>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</si>
  <si>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</si>
  <si>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</si>
  <si>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</si>
  <si>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</si>
  <si>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</si>
  <si>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</si>
  <si>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</si>
  <si>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</si>
  <si>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</si>
  <si>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</si>
  <si>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</si>
  <si>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</si>
  <si>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</si>
  <si>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</si>
  <si>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</si>
  <si>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</si>
  <si>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</si>
  <si>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</si>
  <si>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</si>
  <si>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</si>
  <si>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</si>
  <si>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</si>
  <si>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</si>
  <si>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</si>
  <si>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</si>
  <si>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</si>
  <si>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</si>
  <si>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</si>
  <si>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</si>
  <si>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</si>
  <si>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</si>
  <si>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</si>
  <si>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</si>
  <si>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</si>
  <si>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</si>
  <si>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</si>
  <si>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</si>
  <si>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</si>
  <si>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</si>
  <si>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</si>
  <si>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</si>
  <si>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</si>
  <si>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</si>
  <si>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</si>
  <si>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</si>
  <si>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</si>
  <si>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</si>
  <si>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</si>
  <si>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</si>
  <si>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</si>
  <si>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</si>
  <si>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</si>
  <si>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</si>
  <si>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</si>
  <si>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</si>
  <si>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</si>
  <si>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</si>
  <si>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</si>
  <si>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</si>
  <si>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</si>
  <si>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</si>
  <si>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</si>
  <si>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</si>
  <si>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</si>
  <si>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</si>
  <si>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</si>
  <si>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</si>
  <si>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</si>
  <si>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</si>
  <si>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</si>
  <si>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</si>
  <si>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</si>
  <si>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</si>
  <si>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</si>
  <si>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</si>
  <si>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</si>
  <si>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</si>
  <si>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</si>
  <si>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</si>
  <si>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</si>
  <si>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</si>
  <si>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</si>
  <si>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</si>
  <si>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</si>
  <si>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</si>
  <si>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</si>
  <si>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</si>
  <si>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</si>
  <si>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</si>
  <si>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</si>
  <si>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</si>
  <si>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</si>
  <si>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</si>
  <si>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</si>
  <si>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</si>
  <si>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</si>
  <si>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</si>
  <si>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</si>
  <si>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</si>
  <si>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</si>
  <si>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</si>
  <si>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</si>
  <si>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</si>
  <si>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</si>
  <si>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</si>
  <si>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</si>
  <si>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</si>
  <si>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</si>
  <si>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</si>
  <si>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</si>
  <si>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</si>
  <si>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</si>
  <si>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</si>
  <si>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</si>
  <si>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</si>
  <si>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</si>
  <si>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</si>
  <si>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</si>
  <si>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</si>
  <si>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</si>
  <si>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</si>
  <si>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</si>
  <si>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</si>
  <si>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</si>
  <si>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</si>
  <si>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</si>
  <si>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</si>
  <si>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</si>
  <si>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</si>
  <si>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</si>
  <si>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</si>
  <si>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</si>
  <si>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</si>
  <si>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</si>
  <si>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</si>
  <si>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</si>
  <si>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</si>
  <si>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</si>
  <si>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</si>
  <si>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</si>
  <si>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</si>
  <si>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</si>
  <si>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</si>
  <si>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</si>
  <si>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</si>
  <si>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</si>
  <si>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</si>
  <si>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</si>
  <si>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</si>
  <si>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</si>
  <si>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</si>
  <si>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</si>
  <si>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</si>
  <si>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</si>
  <si>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</si>
  <si>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</si>
  <si>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</si>
  <si>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</si>
  <si>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</si>
  <si>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</si>
  <si>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</si>
  <si>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</si>
  <si>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</si>
  <si>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</si>
  <si>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</si>
  <si>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</si>
  <si>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</si>
  <si>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</si>
  <si>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</si>
  <si>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</si>
  <si>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Almacenamiento - Embalaje - Desembalaje Envase Desenvase y Recarga de Extintores</t>
  </si>
  <si>
    <t>530203 0900 001</t>
  </si>
  <si>
    <t>Consultoria- Asesoria e Investigacion Especializada</t>
  </si>
  <si>
    <t>530601 0900 001</t>
  </si>
  <si>
    <t>%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</si>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</sst>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9" fontId="0" fillId="0" borderId="6" xfId="3" applyFont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781608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61"/>
  <sheetViews>
    <sheetView zoomScale="85" zoomScaleNormal="85" workbookViewId="0">
      <selection activeCell="I12" sqref="I12"/>
    </sheetView>
  </sheetViews>
  <sheetFormatPr baseColWidth="10" defaultRowHeight="15" x14ac:dyDescent="0.25"/>
  <cols>
    <col min="1" max="1" width="16.42578125" style="37" customWidth="1"/>
    <col min="2" max="2" width="31.5703125" style="42" customWidth="1"/>
    <col min="3" max="3" width="91.710937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8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0" t="s">
        <v>143</v>
      </c>
      <c r="B2" s="50" t="s">
        <v>236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5"/>
      <c r="Q2" s="32"/>
      <c r="W2" s="32"/>
    </row>
    <row r="3" spans="1:25" ht="31.5" x14ac:dyDescent="0.25">
      <c r="A3" s="20" t="s">
        <v>0</v>
      </c>
      <c r="B3" s="39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 t="s">
        <v>235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0" t="s">
        <v>14</v>
      </c>
      <c r="C4" s="23" t="s">
        <v>15</v>
      </c>
      <c r="D4" s="24">
        <v>0</v>
      </c>
      <c r="E4" s="24">
        <v>2005398.27</v>
      </c>
      <c r="F4" s="24">
        <v>2005398.27</v>
      </c>
      <c r="G4" s="24">
        <v>0</v>
      </c>
      <c r="H4" s="24">
        <v>165256.03</v>
      </c>
      <c r="I4" s="24">
        <v>165256.03</v>
      </c>
      <c r="J4" s="24">
        <v>165256.03</v>
      </c>
      <c r="K4" s="24">
        <v>1346102.86</v>
      </c>
      <c r="L4" s="24">
        <v>1346102.86</v>
      </c>
      <c r="M4" s="24">
        <v>0</v>
      </c>
      <c r="N4" s="49">
        <v>0.32880000000000004</v>
      </c>
    </row>
    <row r="5" spans="1:25" x14ac:dyDescent="0.25">
      <c r="A5" s="34" t="s">
        <v>88</v>
      </c>
      <c r="B5" s="40" t="s">
        <v>14</v>
      </c>
      <c r="C5" s="23" t="s">
        <v>139</v>
      </c>
      <c r="D5" s="24">
        <v>0</v>
      </c>
      <c r="E5" s="24">
        <v>168572.82</v>
      </c>
      <c r="F5" s="24">
        <v>168572.82</v>
      </c>
      <c r="G5" s="24">
        <v>0</v>
      </c>
      <c r="H5" s="24">
        <v>478.51</v>
      </c>
      <c r="I5" s="24">
        <v>478.51</v>
      </c>
      <c r="J5" s="24">
        <v>478.51</v>
      </c>
      <c r="K5" s="24">
        <v>166576.82999999999</v>
      </c>
      <c r="L5" s="24">
        <v>166576.82999999999</v>
      </c>
      <c r="M5" s="24">
        <v>0</v>
      </c>
      <c r="N5" s="49">
        <v>1.18E-2</v>
      </c>
    </row>
    <row r="6" spans="1:25" x14ac:dyDescent="0.25">
      <c r="A6" s="34" t="s">
        <v>89</v>
      </c>
      <c r="B6" s="40" t="s">
        <v>14</v>
      </c>
      <c r="C6" s="23" t="s">
        <v>140</v>
      </c>
      <c r="D6" s="24">
        <v>0</v>
      </c>
      <c r="E6" s="24">
        <v>96603.65</v>
      </c>
      <c r="F6" s="24">
        <v>96603.65</v>
      </c>
      <c r="G6" s="24">
        <v>0</v>
      </c>
      <c r="H6" s="24">
        <v>281.19</v>
      </c>
      <c r="I6" s="24">
        <v>281.19</v>
      </c>
      <c r="J6" s="24">
        <v>281.19</v>
      </c>
      <c r="K6" s="24">
        <v>4348.66</v>
      </c>
      <c r="L6" s="24">
        <v>4348.66</v>
      </c>
      <c r="M6" s="24">
        <v>0</v>
      </c>
      <c r="N6" s="49">
        <v>0.95499999999999996</v>
      </c>
    </row>
    <row r="7" spans="1:25" x14ac:dyDescent="0.25">
      <c r="A7" s="34" t="s">
        <v>90</v>
      </c>
      <c r="B7" s="40" t="s">
        <v>14</v>
      </c>
      <c r="C7" s="23" t="s">
        <v>49</v>
      </c>
      <c r="D7" s="24">
        <v>0</v>
      </c>
      <c r="E7" s="24">
        <v>243500.28</v>
      </c>
      <c r="F7" s="24">
        <v>243500.28</v>
      </c>
      <c r="G7" s="24">
        <v>0</v>
      </c>
      <c r="H7" s="24">
        <v>20036.37</v>
      </c>
      <c r="I7" s="24">
        <v>20036.37</v>
      </c>
      <c r="J7" s="24">
        <v>20036.37</v>
      </c>
      <c r="K7" s="24">
        <v>163615.12</v>
      </c>
      <c r="L7" s="24">
        <v>163615.12</v>
      </c>
      <c r="M7" s="24">
        <v>0</v>
      </c>
      <c r="N7" s="49">
        <v>0.3281</v>
      </c>
    </row>
    <row r="8" spans="1:25" x14ac:dyDescent="0.25">
      <c r="A8" s="34" t="s">
        <v>91</v>
      </c>
      <c r="B8" s="40" t="s">
        <v>14</v>
      </c>
      <c r="C8" s="23" t="s">
        <v>114</v>
      </c>
      <c r="D8" s="24">
        <v>0</v>
      </c>
      <c r="E8" s="24">
        <v>157332.23000000001</v>
      </c>
      <c r="F8" s="24">
        <v>157332.23000000001</v>
      </c>
      <c r="G8" s="24">
        <v>0</v>
      </c>
      <c r="H8" s="24">
        <v>12723.9</v>
      </c>
      <c r="I8" s="24">
        <v>12723.9</v>
      </c>
      <c r="J8" s="24">
        <v>12723.9</v>
      </c>
      <c r="K8" s="24">
        <v>107212.05</v>
      </c>
      <c r="L8" s="24">
        <v>107212.05</v>
      </c>
      <c r="M8" s="24">
        <v>0</v>
      </c>
      <c r="N8" s="49">
        <v>0.31859999999999999</v>
      </c>
    </row>
    <row r="9" spans="1:25" x14ac:dyDescent="0.25">
      <c r="A9" s="34" t="s">
        <v>230</v>
      </c>
      <c r="B9" s="40" t="s">
        <v>14</v>
      </c>
      <c r="C9" s="40" t="s">
        <v>229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49"/>
    </row>
    <row r="10" spans="1:25" x14ac:dyDescent="0.25">
      <c r="A10" s="34" t="s">
        <v>92</v>
      </c>
      <c r="B10" s="40" t="s">
        <v>14</v>
      </c>
      <c r="C10" s="25" t="s">
        <v>68</v>
      </c>
      <c r="D10" s="24">
        <v>0</v>
      </c>
      <c r="E10" s="24">
        <v>7566.5</v>
      </c>
      <c r="F10" s="24">
        <v>7566.5</v>
      </c>
      <c r="G10" s="24">
        <v>0</v>
      </c>
      <c r="H10" s="24">
        <v>0</v>
      </c>
      <c r="I10" s="24">
        <v>0</v>
      </c>
      <c r="J10" s="24">
        <v>0</v>
      </c>
      <c r="K10" s="24">
        <v>7566.5</v>
      </c>
      <c r="L10" s="24">
        <v>7566.5</v>
      </c>
      <c r="M10" s="24">
        <v>0</v>
      </c>
      <c r="N10" s="49">
        <v>0</v>
      </c>
    </row>
    <row r="11" spans="1:25" x14ac:dyDescent="0.25">
      <c r="A11" s="34" t="s">
        <v>93</v>
      </c>
      <c r="B11" s="40" t="s">
        <v>14</v>
      </c>
      <c r="C11" s="25" t="s">
        <v>131</v>
      </c>
      <c r="D11" s="24">
        <v>0</v>
      </c>
      <c r="E11" s="24">
        <v>4426.2</v>
      </c>
      <c r="F11" s="24">
        <v>4426.2</v>
      </c>
      <c r="G11" s="24">
        <v>0</v>
      </c>
      <c r="H11" s="24">
        <v>0</v>
      </c>
      <c r="I11" s="24">
        <v>0</v>
      </c>
      <c r="J11" s="24">
        <v>0</v>
      </c>
      <c r="K11" s="24">
        <v>4426.2</v>
      </c>
      <c r="L11" s="24">
        <v>4426.2</v>
      </c>
      <c r="M11" s="24">
        <v>0</v>
      </c>
      <c r="N11" s="49">
        <v>0</v>
      </c>
    </row>
    <row r="12" spans="1:25" x14ac:dyDescent="0.25">
      <c r="A12" s="34" t="s">
        <v>70</v>
      </c>
      <c r="B12" s="40" t="s">
        <v>63</v>
      </c>
      <c r="C12" s="23" t="s">
        <v>50</v>
      </c>
      <c r="D12" s="24">
        <v>0</v>
      </c>
      <c r="E12" s="24">
        <v>384255.62</v>
      </c>
      <c r="F12" s="24">
        <v>384255.62</v>
      </c>
      <c r="G12" s="24">
        <v>0</v>
      </c>
      <c r="H12" s="24">
        <v>24703.83</v>
      </c>
      <c r="I12" s="24">
        <v>24703.83</v>
      </c>
      <c r="J12" s="24">
        <v>24703.83</v>
      </c>
      <c r="K12" s="24">
        <v>287474.32</v>
      </c>
      <c r="L12" s="24">
        <v>287474.32</v>
      </c>
      <c r="M12" s="24">
        <v>0</v>
      </c>
      <c r="N12" s="49">
        <v>0.25190000000000001</v>
      </c>
      <c r="P12" s="29"/>
    </row>
    <row r="13" spans="1:25" x14ac:dyDescent="0.25">
      <c r="A13" s="34" t="s">
        <v>71</v>
      </c>
      <c r="B13" s="40" t="s">
        <v>63</v>
      </c>
      <c r="C13" s="25" t="s">
        <v>66</v>
      </c>
      <c r="D13" s="24">
        <v>0</v>
      </c>
      <c r="E13" s="24">
        <v>212331.19</v>
      </c>
      <c r="F13" s="24">
        <v>212331.19</v>
      </c>
      <c r="G13" s="24">
        <v>0</v>
      </c>
      <c r="H13" s="24">
        <v>20299.12</v>
      </c>
      <c r="I13" s="24">
        <v>20299.12</v>
      </c>
      <c r="J13" s="24">
        <v>21071.83</v>
      </c>
      <c r="K13" s="24">
        <v>135293.79</v>
      </c>
      <c r="L13" s="24">
        <v>135293.79</v>
      </c>
      <c r="M13" s="24">
        <v>0</v>
      </c>
      <c r="N13" s="49">
        <v>0.36280000000000001</v>
      </c>
      <c r="P13" s="29"/>
    </row>
    <row r="14" spans="1:25" x14ac:dyDescent="0.25">
      <c r="A14" s="35" t="s">
        <v>136</v>
      </c>
      <c r="B14" s="40" t="s">
        <v>63</v>
      </c>
      <c r="C14" t="s">
        <v>135</v>
      </c>
      <c r="D14" s="24">
        <v>0</v>
      </c>
      <c r="E14" s="24">
        <v>2000</v>
      </c>
      <c r="F14" s="24">
        <v>2000</v>
      </c>
      <c r="G14" s="24">
        <v>0</v>
      </c>
      <c r="H14" s="24">
        <v>0</v>
      </c>
      <c r="I14" s="24">
        <v>0</v>
      </c>
      <c r="J14" s="24">
        <v>0</v>
      </c>
      <c r="K14" s="24">
        <v>2000</v>
      </c>
      <c r="L14" s="24">
        <v>2000</v>
      </c>
      <c r="M14" s="24">
        <v>0</v>
      </c>
      <c r="N14" s="49">
        <v>0</v>
      </c>
    </row>
    <row r="15" spans="1:25" x14ac:dyDescent="0.25">
      <c r="A15" s="35" t="s">
        <v>232</v>
      </c>
      <c r="B15" s="40" t="s">
        <v>63</v>
      </c>
      <c r="C15" t="s">
        <v>231</v>
      </c>
      <c r="D15" s="24">
        <v>0</v>
      </c>
      <c r="E15" s="24">
        <v>3258</v>
      </c>
      <c r="F15" s="24">
        <v>3258</v>
      </c>
      <c r="G15" s="24">
        <v>0</v>
      </c>
      <c r="H15" s="24">
        <v>0</v>
      </c>
      <c r="I15" s="24">
        <v>0</v>
      </c>
      <c r="J15" s="24">
        <v>0</v>
      </c>
      <c r="K15" s="24">
        <v>3258</v>
      </c>
      <c r="L15" s="24">
        <v>3258</v>
      </c>
      <c r="M15" s="24">
        <v>0</v>
      </c>
      <c r="N15" s="49">
        <v>0</v>
      </c>
    </row>
    <row r="16" spans="1:25" x14ac:dyDescent="0.25">
      <c r="A16" s="34" t="s">
        <v>72</v>
      </c>
      <c r="B16" s="41" t="s">
        <v>63</v>
      </c>
      <c r="C16" s="25" t="s">
        <v>121</v>
      </c>
      <c r="D16" s="24">
        <v>0</v>
      </c>
      <c r="E16" s="24">
        <v>9460.4599999999991</v>
      </c>
      <c r="F16" s="24">
        <v>9460.4599999999991</v>
      </c>
      <c r="G16" s="24">
        <v>0</v>
      </c>
      <c r="H16" s="24">
        <v>0</v>
      </c>
      <c r="I16" s="24">
        <v>0</v>
      </c>
      <c r="J16" s="24">
        <v>0</v>
      </c>
      <c r="K16" s="24">
        <v>9460.4599999999991</v>
      </c>
      <c r="L16" s="24">
        <v>9460.4599999999991</v>
      </c>
      <c r="M16" s="24">
        <v>0</v>
      </c>
      <c r="N16" s="49">
        <v>0</v>
      </c>
    </row>
    <row r="17" spans="1:14" x14ac:dyDescent="0.25">
      <c r="A17" s="34" t="s">
        <v>95</v>
      </c>
      <c r="B17" s="40" t="s">
        <v>63</v>
      </c>
      <c r="C17" s="25" t="s">
        <v>123</v>
      </c>
      <c r="D17" s="24">
        <v>0</v>
      </c>
      <c r="E17" s="24">
        <v>5600</v>
      </c>
      <c r="F17" s="24">
        <v>5600</v>
      </c>
      <c r="G17" s="24">
        <v>0</v>
      </c>
      <c r="H17" s="24">
        <v>0</v>
      </c>
      <c r="I17" s="24">
        <v>0</v>
      </c>
      <c r="J17" s="24">
        <v>0</v>
      </c>
      <c r="K17" s="24">
        <v>5600</v>
      </c>
      <c r="L17" s="24">
        <v>5600</v>
      </c>
      <c r="M17" s="24">
        <v>0</v>
      </c>
      <c r="N17" s="49">
        <v>0</v>
      </c>
    </row>
    <row r="18" spans="1:14" x14ac:dyDescent="0.25">
      <c r="A18" s="34" t="s">
        <v>73</v>
      </c>
      <c r="B18" s="40" t="s">
        <v>63</v>
      </c>
      <c r="C18" s="23" t="s">
        <v>51</v>
      </c>
      <c r="D18" s="24">
        <v>0</v>
      </c>
      <c r="E18" s="24">
        <v>370500.86</v>
      </c>
      <c r="F18" s="24">
        <v>370500.86</v>
      </c>
      <c r="G18" s="24">
        <v>0</v>
      </c>
      <c r="H18" s="24">
        <v>32355.16</v>
      </c>
      <c r="I18" s="24">
        <v>32355.16</v>
      </c>
      <c r="J18" s="24">
        <v>30271.759999999998</v>
      </c>
      <c r="K18" s="24">
        <v>338145.7</v>
      </c>
      <c r="L18" s="24">
        <v>338145.7</v>
      </c>
      <c r="M18" s="24">
        <v>2083.4</v>
      </c>
      <c r="N18" s="49">
        <v>8.7300000000000003E-2</v>
      </c>
    </row>
    <row r="19" spans="1:14" x14ac:dyDescent="0.25">
      <c r="A19" s="34" t="s">
        <v>74</v>
      </c>
      <c r="B19" s="40" t="s">
        <v>63</v>
      </c>
      <c r="C19" s="25" t="s">
        <v>125</v>
      </c>
      <c r="D19" s="24">
        <v>0</v>
      </c>
      <c r="E19" s="24">
        <v>165930.69</v>
      </c>
      <c r="F19" s="24">
        <v>165930.69</v>
      </c>
      <c r="G19" s="24">
        <v>0</v>
      </c>
      <c r="H19" s="24">
        <v>15488.2</v>
      </c>
      <c r="I19" s="24">
        <v>15488.2</v>
      </c>
      <c r="J19" s="24">
        <v>15488.2</v>
      </c>
      <c r="K19" s="24">
        <v>150442.49</v>
      </c>
      <c r="L19" s="24">
        <v>150442.49</v>
      </c>
      <c r="M19" s="24">
        <v>0</v>
      </c>
      <c r="N19" s="49">
        <v>9.3299999999999994E-2</v>
      </c>
    </row>
    <row r="20" spans="1:14" x14ac:dyDescent="0.25">
      <c r="A20" s="34" t="s">
        <v>96</v>
      </c>
      <c r="B20" s="40" t="s">
        <v>63</v>
      </c>
      <c r="C20" s="25" t="s">
        <v>69</v>
      </c>
      <c r="D20" s="24">
        <v>0</v>
      </c>
      <c r="E20" s="24">
        <v>18850</v>
      </c>
      <c r="F20" s="24">
        <v>18850</v>
      </c>
      <c r="G20" s="24">
        <v>0</v>
      </c>
      <c r="H20" s="24">
        <v>0</v>
      </c>
      <c r="I20" s="24">
        <v>0</v>
      </c>
      <c r="J20" s="24">
        <v>0</v>
      </c>
      <c r="K20" s="24">
        <v>18850</v>
      </c>
      <c r="L20" s="24">
        <v>18850</v>
      </c>
      <c r="M20" s="24">
        <v>0</v>
      </c>
      <c r="N20" s="49">
        <v>0</v>
      </c>
    </row>
    <row r="21" spans="1:14" x14ac:dyDescent="0.25">
      <c r="A21" s="34" t="s">
        <v>97</v>
      </c>
      <c r="B21" s="40" t="s">
        <v>63</v>
      </c>
      <c r="C21" s="23" t="s">
        <v>109</v>
      </c>
      <c r="D21" s="24">
        <v>0</v>
      </c>
      <c r="E21" s="24">
        <v>20320</v>
      </c>
      <c r="F21" s="24">
        <v>20320</v>
      </c>
      <c r="G21" s="24">
        <v>440</v>
      </c>
      <c r="H21" s="24">
        <v>1865</v>
      </c>
      <c r="I21" s="24">
        <v>1865</v>
      </c>
      <c r="J21" s="24">
        <v>1865</v>
      </c>
      <c r="K21" s="24">
        <v>16740</v>
      </c>
      <c r="L21" s="24">
        <v>16740</v>
      </c>
      <c r="M21" s="24">
        <v>0</v>
      </c>
      <c r="N21" s="49">
        <v>0.17620000000000002</v>
      </c>
    </row>
    <row r="22" spans="1:14" x14ac:dyDescent="0.25">
      <c r="A22" s="34" t="s">
        <v>98</v>
      </c>
      <c r="B22" s="40" t="s">
        <v>63</v>
      </c>
      <c r="C22" s="23" t="s">
        <v>52</v>
      </c>
      <c r="D22" s="24">
        <v>0</v>
      </c>
      <c r="E22" s="24">
        <v>4612</v>
      </c>
      <c r="F22" s="24">
        <v>4612</v>
      </c>
      <c r="G22" s="24">
        <v>0</v>
      </c>
      <c r="H22" s="24">
        <v>0</v>
      </c>
      <c r="I22" s="24">
        <v>0</v>
      </c>
      <c r="J22" s="24">
        <v>0</v>
      </c>
      <c r="K22" s="24">
        <v>4612</v>
      </c>
      <c r="L22" s="24">
        <v>4612</v>
      </c>
      <c r="M22" s="24">
        <v>0</v>
      </c>
      <c r="N22" s="49">
        <v>0</v>
      </c>
    </row>
    <row r="23" spans="1:14" x14ac:dyDescent="0.25">
      <c r="A23" s="34" t="s">
        <v>99</v>
      </c>
      <c r="B23" s="40" t="s">
        <v>63</v>
      </c>
      <c r="C23" s="25" t="s">
        <v>124</v>
      </c>
      <c r="D23" s="24">
        <v>0</v>
      </c>
      <c r="E23" s="24">
        <v>5100</v>
      </c>
      <c r="F23" s="24">
        <v>5100</v>
      </c>
      <c r="G23" s="24">
        <v>0</v>
      </c>
      <c r="H23" s="24">
        <v>0</v>
      </c>
      <c r="I23" s="24">
        <v>0</v>
      </c>
      <c r="J23" s="24">
        <v>0</v>
      </c>
      <c r="K23" s="24">
        <v>5100</v>
      </c>
      <c r="L23" s="24">
        <v>5100</v>
      </c>
      <c r="M23" s="24">
        <v>0</v>
      </c>
      <c r="N23" s="49">
        <v>0</v>
      </c>
    </row>
    <row r="24" spans="1:14" x14ac:dyDescent="0.25">
      <c r="A24" s="34" t="s">
        <v>100</v>
      </c>
      <c r="B24" s="40" t="s">
        <v>63</v>
      </c>
      <c r="C24" s="23" t="s">
        <v>113</v>
      </c>
      <c r="D24" s="24">
        <v>0</v>
      </c>
      <c r="E24" s="24">
        <v>14300</v>
      </c>
      <c r="F24" s="24">
        <v>14300</v>
      </c>
      <c r="G24" s="24">
        <v>0</v>
      </c>
      <c r="H24" s="24">
        <v>0</v>
      </c>
      <c r="I24" s="24">
        <v>0</v>
      </c>
      <c r="J24" s="24">
        <v>0</v>
      </c>
      <c r="K24" s="24">
        <v>14300</v>
      </c>
      <c r="L24" s="24">
        <v>14300</v>
      </c>
      <c r="M24" s="24">
        <v>0</v>
      </c>
      <c r="N24" s="49">
        <v>0</v>
      </c>
    </row>
    <row r="25" spans="1:14" x14ac:dyDescent="0.25">
      <c r="A25" s="34" t="s">
        <v>117</v>
      </c>
      <c r="B25" s="40" t="s">
        <v>63</v>
      </c>
      <c r="C25" s="23" t="s">
        <v>111</v>
      </c>
      <c r="D25" s="24">
        <v>0</v>
      </c>
      <c r="E25" s="24">
        <v>196150.44</v>
      </c>
      <c r="F25" s="24">
        <v>196150.44</v>
      </c>
      <c r="G25" s="24">
        <v>0</v>
      </c>
      <c r="H25" s="24">
        <v>10492</v>
      </c>
      <c r="I25" s="24">
        <v>10492</v>
      </c>
      <c r="J25" s="24">
        <v>11208</v>
      </c>
      <c r="K25" s="24">
        <v>149386.44</v>
      </c>
      <c r="L25" s="24">
        <v>149386.44</v>
      </c>
      <c r="M25" s="24">
        <v>10492</v>
      </c>
      <c r="N25" s="49">
        <v>0.2384</v>
      </c>
    </row>
    <row r="26" spans="1:14" x14ac:dyDescent="0.25">
      <c r="A26" s="34" t="s">
        <v>84</v>
      </c>
      <c r="B26" s="40" t="s">
        <v>63</v>
      </c>
      <c r="C26" s="25" t="s">
        <v>122</v>
      </c>
      <c r="D26" s="24">
        <v>0</v>
      </c>
      <c r="E26" s="24">
        <v>1347332.67</v>
      </c>
      <c r="F26" s="24">
        <v>1347332.67</v>
      </c>
      <c r="G26" s="24">
        <v>28978.5</v>
      </c>
      <c r="H26" s="24">
        <v>201901.25</v>
      </c>
      <c r="I26" s="24">
        <v>8711.25</v>
      </c>
      <c r="J26" s="24">
        <v>8711.25</v>
      </c>
      <c r="K26" s="24">
        <v>1140428.92</v>
      </c>
      <c r="L26" s="24">
        <v>1333618.92</v>
      </c>
      <c r="M26" s="24">
        <v>0</v>
      </c>
      <c r="N26" s="49">
        <v>1.0200000000000001E-2</v>
      </c>
    </row>
    <row r="27" spans="1:14" x14ac:dyDescent="0.25">
      <c r="A27" s="34" t="s">
        <v>75</v>
      </c>
      <c r="B27" s="40" t="s">
        <v>63</v>
      </c>
      <c r="C27" s="25" t="s">
        <v>126</v>
      </c>
      <c r="D27" s="24">
        <v>0</v>
      </c>
      <c r="E27" s="24">
        <v>17000</v>
      </c>
      <c r="F27" s="24">
        <v>17000</v>
      </c>
      <c r="G27" s="24">
        <v>0</v>
      </c>
      <c r="H27" s="24">
        <v>7245</v>
      </c>
      <c r="I27" s="24">
        <v>7245</v>
      </c>
      <c r="J27" s="24">
        <v>7245</v>
      </c>
      <c r="K27" s="24">
        <v>1093</v>
      </c>
      <c r="L27" s="24">
        <v>1093</v>
      </c>
      <c r="M27" s="24">
        <v>0</v>
      </c>
      <c r="N27" s="49">
        <v>0.93569999999999998</v>
      </c>
    </row>
    <row r="28" spans="1:14" x14ac:dyDescent="0.25">
      <c r="A28" s="34" t="s">
        <v>76</v>
      </c>
      <c r="B28" s="40" t="s">
        <v>63</v>
      </c>
      <c r="C28" s="25" t="s">
        <v>130</v>
      </c>
      <c r="D28" s="24">
        <v>0</v>
      </c>
      <c r="E28" s="24">
        <v>89778.21</v>
      </c>
      <c r="F28" s="24">
        <v>89778.21</v>
      </c>
      <c r="G28" s="24">
        <v>8071.5</v>
      </c>
      <c r="H28" s="24">
        <v>53810</v>
      </c>
      <c r="I28" s="24">
        <v>0</v>
      </c>
      <c r="J28" s="24">
        <v>0</v>
      </c>
      <c r="K28" s="24">
        <v>35968.21</v>
      </c>
      <c r="L28" s="24">
        <v>89778.21</v>
      </c>
      <c r="M28" s="24">
        <v>0</v>
      </c>
      <c r="N28" s="49">
        <v>0</v>
      </c>
    </row>
    <row r="29" spans="1:14" x14ac:dyDescent="0.25">
      <c r="A29" s="34" t="s">
        <v>77</v>
      </c>
      <c r="B29" s="40" t="s">
        <v>63</v>
      </c>
      <c r="C29" s="25" t="s">
        <v>128</v>
      </c>
      <c r="D29" s="24">
        <v>0</v>
      </c>
      <c r="E29" s="24">
        <v>9000</v>
      </c>
      <c r="F29" s="24">
        <v>9000</v>
      </c>
      <c r="G29" s="24">
        <v>8980</v>
      </c>
      <c r="H29" s="24">
        <v>0</v>
      </c>
      <c r="I29" s="24">
        <v>0</v>
      </c>
      <c r="J29" s="24">
        <v>0</v>
      </c>
      <c r="K29" s="24">
        <v>9000</v>
      </c>
      <c r="L29" s="24">
        <v>9000</v>
      </c>
      <c r="M29" s="24">
        <v>0</v>
      </c>
      <c r="N29" s="49">
        <v>0</v>
      </c>
    </row>
    <row r="30" spans="1:14" x14ac:dyDescent="0.25">
      <c r="A30" s="34" t="s">
        <v>78</v>
      </c>
      <c r="B30" s="40" t="s">
        <v>63</v>
      </c>
      <c r="C30" s="25" t="s">
        <v>67</v>
      </c>
      <c r="D30" s="24">
        <v>0</v>
      </c>
      <c r="E30" s="24">
        <v>23598.58</v>
      </c>
      <c r="F30" s="24">
        <v>23598.58</v>
      </c>
      <c r="G30" s="24">
        <v>0</v>
      </c>
      <c r="H30" s="24">
        <v>8050</v>
      </c>
      <c r="I30" s="24">
        <v>8050</v>
      </c>
      <c r="J30" s="24">
        <v>8050</v>
      </c>
      <c r="K30" s="24">
        <v>15548.58</v>
      </c>
      <c r="L30" s="24">
        <v>15548.58</v>
      </c>
      <c r="M30" s="24">
        <v>0</v>
      </c>
      <c r="N30" s="49">
        <v>0.34110000000000001</v>
      </c>
    </row>
    <row r="31" spans="1:14" x14ac:dyDescent="0.25">
      <c r="A31" s="35" t="s">
        <v>137</v>
      </c>
      <c r="B31" s="40" t="s">
        <v>63</v>
      </c>
      <c r="C31" t="s">
        <v>138</v>
      </c>
      <c r="D31" s="24">
        <v>0</v>
      </c>
      <c r="E31" s="24">
        <v>8000</v>
      </c>
      <c r="F31" s="24">
        <v>8000</v>
      </c>
      <c r="G31" s="24">
        <v>0</v>
      </c>
      <c r="H31" s="24">
        <v>7797</v>
      </c>
      <c r="I31" s="24">
        <v>7797</v>
      </c>
      <c r="J31" s="24">
        <v>1017</v>
      </c>
      <c r="K31" s="24">
        <v>203</v>
      </c>
      <c r="L31" s="24">
        <v>203</v>
      </c>
      <c r="M31" s="24">
        <v>6780</v>
      </c>
      <c r="N31" s="49">
        <v>0.97459999999999991</v>
      </c>
    </row>
    <row r="32" spans="1:14" x14ac:dyDescent="0.25">
      <c r="A32" s="34" t="s">
        <v>94</v>
      </c>
      <c r="B32" s="40" t="s">
        <v>63</v>
      </c>
      <c r="C32" s="23" t="s">
        <v>53</v>
      </c>
      <c r="D32" s="24">
        <v>0</v>
      </c>
      <c r="E32" s="24">
        <v>701886.85</v>
      </c>
      <c r="F32" s="24">
        <v>701886.85</v>
      </c>
      <c r="G32" s="24">
        <v>56955.76</v>
      </c>
      <c r="H32" s="24">
        <v>77105.179999999993</v>
      </c>
      <c r="I32" s="24">
        <v>77105.179999999993</v>
      </c>
      <c r="J32" s="24">
        <v>81751.240000000005</v>
      </c>
      <c r="K32" s="24">
        <v>481278.45</v>
      </c>
      <c r="L32" s="24">
        <v>481278.45</v>
      </c>
      <c r="M32" s="24">
        <v>9197.2800000000007</v>
      </c>
      <c r="N32" s="49">
        <v>0.31430000000000002</v>
      </c>
    </row>
    <row r="33" spans="1:14" x14ac:dyDescent="0.25">
      <c r="A33" s="34" t="s">
        <v>101</v>
      </c>
      <c r="B33" s="40" t="s">
        <v>63</v>
      </c>
      <c r="C33" s="23" t="s">
        <v>54</v>
      </c>
      <c r="D33" s="24">
        <v>0</v>
      </c>
      <c r="E33" s="24">
        <v>5000</v>
      </c>
      <c r="F33" s="24">
        <v>5000</v>
      </c>
      <c r="G33" s="24">
        <v>4999.79</v>
      </c>
      <c r="H33" s="24">
        <v>0</v>
      </c>
      <c r="I33" s="24">
        <v>0</v>
      </c>
      <c r="J33" s="24">
        <v>0</v>
      </c>
      <c r="K33" s="24">
        <v>5000</v>
      </c>
      <c r="L33" s="24">
        <v>5000</v>
      </c>
      <c r="M33" s="24">
        <v>0</v>
      </c>
      <c r="N33" s="49">
        <v>0</v>
      </c>
    </row>
    <row r="34" spans="1:14" x14ac:dyDescent="0.25">
      <c r="A34" s="34" t="s">
        <v>116</v>
      </c>
      <c r="B34" s="40" t="s">
        <v>63</v>
      </c>
      <c r="C34" s="23" t="s">
        <v>108</v>
      </c>
      <c r="D34" s="24">
        <v>0</v>
      </c>
      <c r="E34" s="24">
        <v>18140.25</v>
      </c>
      <c r="F34" s="24">
        <v>18140.25</v>
      </c>
      <c r="G34" s="24">
        <v>0</v>
      </c>
      <c r="H34" s="24">
        <v>2541.8000000000002</v>
      </c>
      <c r="I34" s="24">
        <v>2541.8000000000002</v>
      </c>
      <c r="J34" s="24">
        <v>2541.8000000000002</v>
      </c>
      <c r="K34" s="24">
        <v>15598.45</v>
      </c>
      <c r="L34" s="24">
        <v>15598.45</v>
      </c>
      <c r="M34" s="24">
        <v>0</v>
      </c>
      <c r="N34" s="49">
        <v>0.1401</v>
      </c>
    </row>
    <row r="35" spans="1:14" x14ac:dyDescent="0.25">
      <c r="A35" s="34" t="s">
        <v>79</v>
      </c>
      <c r="B35" s="40" t="s">
        <v>63</v>
      </c>
      <c r="C35" s="23" t="s">
        <v>55</v>
      </c>
      <c r="D35" s="24">
        <v>0</v>
      </c>
      <c r="E35" s="24">
        <v>1000</v>
      </c>
      <c r="F35" s="24">
        <v>1000</v>
      </c>
      <c r="G35" s="24">
        <v>0</v>
      </c>
      <c r="H35" s="24">
        <v>650.51</v>
      </c>
      <c r="I35" s="24">
        <v>650.51</v>
      </c>
      <c r="J35" s="24">
        <v>650.51</v>
      </c>
      <c r="K35" s="24">
        <v>349.49</v>
      </c>
      <c r="L35" s="24">
        <v>349.49</v>
      </c>
      <c r="M35" s="24">
        <v>0</v>
      </c>
      <c r="N35" s="49">
        <v>0.65049999999999997</v>
      </c>
    </row>
    <row r="36" spans="1:14" x14ac:dyDescent="0.25">
      <c r="A36" s="34" t="s">
        <v>80</v>
      </c>
      <c r="B36" s="40" t="s">
        <v>63</v>
      </c>
      <c r="C36" s="23" t="s">
        <v>56</v>
      </c>
      <c r="D36" s="24">
        <v>0</v>
      </c>
      <c r="E36" s="24">
        <v>3172.78</v>
      </c>
      <c r="F36" s="24">
        <v>3172.78</v>
      </c>
      <c r="G36" s="24">
        <v>0</v>
      </c>
      <c r="H36" s="24">
        <v>0</v>
      </c>
      <c r="I36" s="24">
        <v>0</v>
      </c>
      <c r="J36" s="24">
        <v>0</v>
      </c>
      <c r="K36" s="24">
        <v>3172.78</v>
      </c>
      <c r="L36" s="24">
        <v>3172.78</v>
      </c>
      <c r="M36" s="24">
        <v>0</v>
      </c>
      <c r="N36" s="49">
        <v>0</v>
      </c>
    </row>
    <row r="37" spans="1:14" x14ac:dyDescent="0.25">
      <c r="A37" s="34" t="s">
        <v>102</v>
      </c>
      <c r="B37" s="40" t="s">
        <v>63</v>
      </c>
      <c r="C37" s="25" t="s">
        <v>129</v>
      </c>
      <c r="D37" s="24">
        <v>0</v>
      </c>
      <c r="E37" s="24">
        <v>5000</v>
      </c>
      <c r="F37" s="24">
        <v>5000</v>
      </c>
      <c r="G37" s="24">
        <v>0</v>
      </c>
      <c r="H37" s="24">
        <v>0</v>
      </c>
      <c r="I37" s="24">
        <v>0</v>
      </c>
      <c r="J37" s="24">
        <v>0</v>
      </c>
      <c r="K37" s="24">
        <v>5000</v>
      </c>
      <c r="L37" s="24">
        <v>5000</v>
      </c>
      <c r="M37" s="24">
        <v>0</v>
      </c>
      <c r="N37" s="49">
        <v>0</v>
      </c>
    </row>
    <row r="38" spans="1:14" x14ac:dyDescent="0.25">
      <c r="A38" s="34" t="s">
        <v>103</v>
      </c>
      <c r="B38" s="40" t="s">
        <v>63</v>
      </c>
      <c r="C38" s="23" t="s">
        <v>110</v>
      </c>
      <c r="D38" s="24">
        <v>0</v>
      </c>
      <c r="E38" s="24">
        <v>11500</v>
      </c>
      <c r="F38" s="24">
        <v>11500</v>
      </c>
      <c r="G38" s="24">
        <v>0</v>
      </c>
      <c r="H38" s="24">
        <v>0</v>
      </c>
      <c r="I38" s="24">
        <v>0</v>
      </c>
      <c r="J38" s="24">
        <v>0</v>
      </c>
      <c r="K38" s="24">
        <v>11500</v>
      </c>
      <c r="L38" s="24">
        <v>11500</v>
      </c>
      <c r="M38" s="24">
        <v>0</v>
      </c>
      <c r="N38" s="49">
        <v>0</v>
      </c>
    </row>
    <row r="39" spans="1:14" x14ac:dyDescent="0.25">
      <c r="A39" s="34" t="s">
        <v>85</v>
      </c>
      <c r="B39" s="40" t="s">
        <v>63</v>
      </c>
      <c r="C39" s="25" t="s">
        <v>127</v>
      </c>
      <c r="D39" s="24">
        <v>0</v>
      </c>
      <c r="E39" s="24">
        <v>20732.28</v>
      </c>
      <c r="F39" s="24">
        <v>20732.28</v>
      </c>
      <c r="G39" s="24">
        <v>0</v>
      </c>
      <c r="H39" s="24">
        <v>2750</v>
      </c>
      <c r="I39" s="24">
        <v>2750</v>
      </c>
      <c r="J39" s="24">
        <v>2750</v>
      </c>
      <c r="K39" s="24">
        <v>17982.28</v>
      </c>
      <c r="L39" s="24">
        <v>17982.28</v>
      </c>
      <c r="M39" s="24">
        <v>0</v>
      </c>
      <c r="N39" s="49">
        <v>0.1326</v>
      </c>
    </row>
    <row r="40" spans="1:14" x14ac:dyDescent="0.25">
      <c r="A40" s="34" t="s">
        <v>81</v>
      </c>
      <c r="B40" s="40" t="s">
        <v>63</v>
      </c>
      <c r="C40" s="23" t="s">
        <v>57</v>
      </c>
      <c r="D40" s="24">
        <v>0</v>
      </c>
      <c r="E40" s="24">
        <v>21445.439999999999</v>
      </c>
      <c r="F40" s="24">
        <v>21445.439999999999</v>
      </c>
      <c r="G40" s="24">
        <v>0</v>
      </c>
      <c r="H40" s="24">
        <v>11515.97</v>
      </c>
      <c r="I40" s="24">
        <v>11515.97</v>
      </c>
      <c r="J40" s="24">
        <v>11515.97</v>
      </c>
      <c r="K40" s="24">
        <v>9929.4699999999993</v>
      </c>
      <c r="L40" s="24">
        <v>9929.4699999999993</v>
      </c>
      <c r="M40" s="24">
        <v>0</v>
      </c>
      <c r="N40" s="49">
        <v>0.53700000000000003</v>
      </c>
    </row>
    <row r="41" spans="1:14" x14ac:dyDescent="0.25">
      <c r="A41" s="36" t="s">
        <v>181</v>
      </c>
      <c r="B41" s="40" t="s">
        <v>63</v>
      </c>
      <c r="C41" s="40" t="s">
        <v>172</v>
      </c>
      <c r="D41" s="24">
        <v>0</v>
      </c>
      <c r="E41" s="24">
        <v>1071.8</v>
      </c>
      <c r="F41" s="24">
        <v>1071.8</v>
      </c>
      <c r="G41" s="24">
        <v>0</v>
      </c>
      <c r="H41" s="24">
        <v>0</v>
      </c>
      <c r="I41" s="24">
        <v>0</v>
      </c>
      <c r="J41" s="24">
        <v>0</v>
      </c>
      <c r="K41" s="24">
        <v>1071.8</v>
      </c>
      <c r="L41" s="24">
        <v>1071.8</v>
      </c>
      <c r="M41" s="24">
        <v>0</v>
      </c>
      <c r="N41" s="49">
        <v>0</v>
      </c>
    </row>
    <row r="42" spans="1:14" x14ac:dyDescent="0.25">
      <c r="A42" s="34" t="s">
        <v>104</v>
      </c>
      <c r="B42" s="40" t="s">
        <v>63</v>
      </c>
      <c r="C42" s="23" t="s">
        <v>58</v>
      </c>
      <c r="D42" s="24">
        <v>0</v>
      </c>
      <c r="E42" s="24">
        <v>5000</v>
      </c>
      <c r="F42" s="24">
        <v>5000</v>
      </c>
      <c r="G42" s="24">
        <v>0</v>
      </c>
      <c r="H42" s="24">
        <v>0</v>
      </c>
      <c r="I42" s="24">
        <v>0</v>
      </c>
      <c r="J42" s="24">
        <v>0</v>
      </c>
      <c r="K42" s="24">
        <v>5000</v>
      </c>
      <c r="L42" s="24">
        <v>5000</v>
      </c>
      <c r="M42" s="24">
        <v>0</v>
      </c>
      <c r="N42" s="49">
        <v>0</v>
      </c>
    </row>
    <row r="43" spans="1:14" x14ac:dyDescent="0.25">
      <c r="A43" s="34" t="s">
        <v>105</v>
      </c>
      <c r="B43" s="40" t="s">
        <v>63</v>
      </c>
      <c r="C43" s="23" t="s">
        <v>59</v>
      </c>
      <c r="D43" s="24">
        <v>0</v>
      </c>
      <c r="E43" s="24">
        <v>120588.37</v>
      </c>
      <c r="F43" s="24">
        <v>120588.37</v>
      </c>
      <c r="G43" s="24">
        <v>120584.5</v>
      </c>
      <c r="H43" s="24">
        <v>0</v>
      </c>
      <c r="I43" s="24">
        <v>0</v>
      </c>
      <c r="J43" s="24">
        <v>0</v>
      </c>
      <c r="K43" s="24">
        <v>120588.37</v>
      </c>
      <c r="L43" s="24">
        <v>120588.37</v>
      </c>
      <c r="M43" s="24">
        <v>0</v>
      </c>
      <c r="N43" s="49">
        <v>0</v>
      </c>
    </row>
    <row r="44" spans="1:14" x14ac:dyDescent="0.25">
      <c r="A44" s="34" t="s">
        <v>106</v>
      </c>
      <c r="B44" s="40" t="s">
        <v>63</v>
      </c>
      <c r="C44" s="25" t="s">
        <v>132</v>
      </c>
      <c r="D44" s="24">
        <v>0</v>
      </c>
      <c r="E44" s="24">
        <v>7000</v>
      </c>
      <c r="F44" s="24">
        <v>7000</v>
      </c>
      <c r="G44" s="24">
        <v>0</v>
      </c>
      <c r="H44" s="24">
        <v>6996.95</v>
      </c>
      <c r="I44" s="24">
        <v>6996.95</v>
      </c>
      <c r="J44" s="24">
        <v>6996.95</v>
      </c>
      <c r="K44" s="24">
        <v>3.05</v>
      </c>
      <c r="L44" s="24">
        <v>3.05</v>
      </c>
      <c r="M44" s="24">
        <v>0</v>
      </c>
      <c r="N44" s="49">
        <v>0.99959999999999993</v>
      </c>
    </row>
    <row r="45" spans="1:14" x14ac:dyDescent="0.25">
      <c r="A45" s="34" t="s">
        <v>107</v>
      </c>
      <c r="B45" s="40" t="s">
        <v>63</v>
      </c>
      <c r="C45" s="23" t="s">
        <v>115</v>
      </c>
      <c r="D45" s="24">
        <v>0</v>
      </c>
      <c r="E45" s="24">
        <v>181882.22</v>
      </c>
      <c r="F45" s="24">
        <v>181882.22</v>
      </c>
      <c r="G45" s="24">
        <v>181144.26</v>
      </c>
      <c r="H45" s="24">
        <v>0</v>
      </c>
      <c r="I45" s="24">
        <v>0</v>
      </c>
      <c r="J45" s="24">
        <v>0</v>
      </c>
      <c r="K45" s="24">
        <v>181882.22</v>
      </c>
      <c r="L45" s="24">
        <v>181882.22</v>
      </c>
      <c r="M45" s="24">
        <v>0</v>
      </c>
      <c r="N45" s="49">
        <v>0</v>
      </c>
    </row>
    <row r="46" spans="1:14" x14ac:dyDescent="0.25">
      <c r="A46" s="34" t="s">
        <v>82</v>
      </c>
      <c r="B46" s="40" t="s">
        <v>64</v>
      </c>
      <c r="C46" s="23" t="s">
        <v>60</v>
      </c>
      <c r="D46" s="24">
        <v>0</v>
      </c>
      <c r="E46" s="24">
        <v>33493.29</v>
      </c>
      <c r="F46" s="24">
        <v>33493.29</v>
      </c>
      <c r="G46" s="24">
        <v>0</v>
      </c>
      <c r="H46" s="24">
        <v>2207.7800000000002</v>
      </c>
      <c r="I46" s="24">
        <v>2207.7800000000002</v>
      </c>
      <c r="J46" s="24">
        <v>2207.7800000000002</v>
      </c>
      <c r="K46" s="24">
        <v>16993.97</v>
      </c>
      <c r="L46" s="24">
        <v>16993.97</v>
      </c>
      <c r="M46" s="24">
        <v>0</v>
      </c>
      <c r="N46" s="49">
        <v>0.49259999999999998</v>
      </c>
    </row>
    <row r="47" spans="1:14" x14ac:dyDescent="0.25">
      <c r="A47" s="34" t="s">
        <v>83</v>
      </c>
      <c r="B47" s="40" t="s">
        <v>64</v>
      </c>
      <c r="C47" s="23" t="s">
        <v>61</v>
      </c>
      <c r="D47" s="24">
        <v>0</v>
      </c>
      <c r="E47" s="24">
        <v>93810</v>
      </c>
      <c r="F47" s="24">
        <v>93810</v>
      </c>
      <c r="G47" s="24">
        <v>0</v>
      </c>
      <c r="H47" s="24">
        <v>0</v>
      </c>
      <c r="I47" s="24">
        <v>0</v>
      </c>
      <c r="J47" s="24">
        <v>0</v>
      </c>
      <c r="K47" s="24">
        <v>93810</v>
      </c>
      <c r="L47" s="24">
        <v>93810</v>
      </c>
      <c r="M47" s="24">
        <v>0</v>
      </c>
      <c r="N47" s="49">
        <v>0</v>
      </c>
    </row>
    <row r="48" spans="1:14" x14ac:dyDescent="0.25">
      <c r="A48" s="35" t="s">
        <v>144</v>
      </c>
      <c r="B48" s="40" t="s">
        <v>63</v>
      </c>
      <c r="C48" t="s">
        <v>145</v>
      </c>
      <c r="D48" s="24">
        <v>0</v>
      </c>
      <c r="E48" s="24">
        <v>177032</v>
      </c>
      <c r="F48" s="24">
        <v>177032</v>
      </c>
      <c r="G48" s="24">
        <v>8968</v>
      </c>
      <c r="H48" s="24">
        <v>15605</v>
      </c>
      <c r="I48" s="24">
        <v>15605</v>
      </c>
      <c r="J48" s="24">
        <v>15605</v>
      </c>
      <c r="K48" s="24">
        <v>146682</v>
      </c>
      <c r="L48" s="24">
        <v>146682</v>
      </c>
      <c r="M48" s="24">
        <v>0</v>
      </c>
      <c r="N48" s="49">
        <v>0.1714</v>
      </c>
    </row>
    <row r="49" spans="1:18" x14ac:dyDescent="0.25">
      <c r="A49" s="35" t="s">
        <v>225</v>
      </c>
      <c r="B49" s="40" t="s">
        <v>63</v>
      </c>
      <c r="C49" t="s">
        <v>226</v>
      </c>
      <c r="D49" s="24">
        <v>0</v>
      </c>
      <c r="E49" s="24">
        <v>36035.03</v>
      </c>
      <c r="F49" s="24">
        <v>36035.03</v>
      </c>
      <c r="G49" s="24">
        <v>36035.03</v>
      </c>
      <c r="H49" s="24">
        <v>0</v>
      </c>
      <c r="I49" s="24">
        <v>0</v>
      </c>
      <c r="J49" s="24">
        <v>0</v>
      </c>
      <c r="K49" s="24">
        <v>36035.03</v>
      </c>
      <c r="L49" s="24">
        <v>36035.03</v>
      </c>
      <c r="M49" s="24">
        <v>0</v>
      </c>
      <c r="N49" s="49">
        <v>0</v>
      </c>
    </row>
    <row r="50" spans="1:18" x14ac:dyDescent="0.25">
      <c r="A50" s="34" t="s">
        <v>118</v>
      </c>
      <c r="B50" s="40" t="s">
        <v>65</v>
      </c>
      <c r="C50" s="23" t="s">
        <v>112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9"/>
    </row>
    <row r="51" spans="1:18" x14ac:dyDescent="0.25">
      <c r="A51" s="34" t="s">
        <v>86</v>
      </c>
      <c r="B51" s="40" t="s">
        <v>65</v>
      </c>
      <c r="C51" s="25" t="s">
        <v>62</v>
      </c>
      <c r="D51" s="24">
        <v>0</v>
      </c>
      <c r="E51" s="24">
        <v>263198.39</v>
      </c>
      <c r="F51" s="24">
        <v>263198.39</v>
      </c>
      <c r="G51" s="24">
        <v>0</v>
      </c>
      <c r="H51" s="24">
        <v>49144.800000000003</v>
      </c>
      <c r="I51" s="24">
        <v>49144.800000000003</v>
      </c>
      <c r="J51" s="24">
        <v>49144.800000000003</v>
      </c>
      <c r="K51" s="24">
        <v>214053.59</v>
      </c>
      <c r="L51" s="24">
        <v>214053.59</v>
      </c>
      <c r="M51" s="24">
        <v>0</v>
      </c>
      <c r="N51" s="49">
        <v>0.1867</v>
      </c>
      <c r="P51" s="29"/>
    </row>
    <row r="52" spans="1:18" x14ac:dyDescent="0.25">
      <c r="A52" s="36" t="s">
        <v>119</v>
      </c>
      <c r="B52" s="40" t="s">
        <v>63</v>
      </c>
      <c r="C52" s="25" t="s">
        <v>134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49"/>
    </row>
    <row r="53" spans="1:18" x14ac:dyDescent="0.25">
      <c r="A53" s="36" t="s">
        <v>234</v>
      </c>
      <c r="B53" s="40" t="s">
        <v>63</v>
      </c>
      <c r="C53" s="25" t="s">
        <v>233</v>
      </c>
      <c r="D53" s="24">
        <v>0</v>
      </c>
      <c r="E53" s="24">
        <v>136212.81</v>
      </c>
      <c r="F53" s="24">
        <v>136212.81</v>
      </c>
      <c r="G53" s="24">
        <v>17009.11</v>
      </c>
      <c r="H53" s="24">
        <v>113394.08</v>
      </c>
      <c r="I53" s="24">
        <v>0</v>
      </c>
      <c r="J53" s="24">
        <v>0</v>
      </c>
      <c r="K53" s="24">
        <v>22818.73</v>
      </c>
      <c r="L53" s="24">
        <v>136212.81</v>
      </c>
      <c r="M53" s="24">
        <v>0</v>
      </c>
      <c r="N53" s="49">
        <v>0</v>
      </c>
    </row>
    <row r="54" spans="1:18" x14ac:dyDescent="0.25">
      <c r="A54" s="36" t="s">
        <v>120</v>
      </c>
      <c r="B54" s="40" t="s">
        <v>63</v>
      </c>
      <c r="C54" s="25" t="s">
        <v>133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49"/>
    </row>
    <row r="55" spans="1:18" x14ac:dyDescent="0.25">
      <c r="A55" s="36" t="s">
        <v>142</v>
      </c>
      <c r="B55" s="40" t="s">
        <v>64</v>
      </c>
      <c r="C55" s="25" t="s">
        <v>141</v>
      </c>
      <c r="D55" s="24">
        <v>0</v>
      </c>
      <c r="E55" s="24">
        <v>14500</v>
      </c>
      <c r="F55" s="24">
        <v>14500</v>
      </c>
      <c r="G55" s="24">
        <v>0</v>
      </c>
      <c r="H55" s="24">
        <v>3999.27</v>
      </c>
      <c r="I55" s="24">
        <v>3999.27</v>
      </c>
      <c r="J55" s="24">
        <v>3999.27</v>
      </c>
      <c r="K55" s="24">
        <v>10500.73</v>
      </c>
      <c r="L55" s="24">
        <v>10500.73</v>
      </c>
      <c r="M55" s="24">
        <v>0</v>
      </c>
      <c r="N55" s="49">
        <v>0.27579999999999999</v>
      </c>
    </row>
    <row r="56" spans="1:18" x14ac:dyDescent="0.25">
      <c r="A56" s="43" t="s">
        <v>228</v>
      </c>
      <c r="B56" s="40" t="s">
        <v>64</v>
      </c>
      <c r="C56" s="44" t="s">
        <v>227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49"/>
    </row>
    <row r="57" spans="1:18" x14ac:dyDescent="0.25">
      <c r="D57" s="48">
        <f t="shared" ref="D57:M57" si="0">SUM(D4:D56)</f>
        <v>0</v>
      </c>
      <c r="E57" s="48">
        <f t="shared" si="0"/>
        <v>7448480.1799999988</v>
      </c>
      <c r="F57" s="48">
        <f t="shared" si="0"/>
        <v>7448480.1799999988</v>
      </c>
      <c r="G57" s="48">
        <f t="shared" si="0"/>
        <v>472166.44999999995</v>
      </c>
      <c r="H57" s="48">
        <f t="shared" si="0"/>
        <v>868693.9</v>
      </c>
      <c r="I57" s="48">
        <f t="shared" si="0"/>
        <v>508299.82</v>
      </c>
      <c r="J57" s="48">
        <f t="shared" si="0"/>
        <v>505571.19000000006</v>
      </c>
      <c r="K57" s="48">
        <f t="shared" si="0"/>
        <v>5542003.540000001</v>
      </c>
      <c r="L57" s="48">
        <f t="shared" si="0"/>
        <v>5902397.6200000001</v>
      </c>
      <c r="M57" s="48">
        <f t="shared" si="0"/>
        <v>28552.68</v>
      </c>
      <c r="R57" s="47"/>
    </row>
    <row r="58" spans="1:18" x14ac:dyDescent="0.25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8" x14ac:dyDescent="0.25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6"/>
    </row>
    <row r="61" spans="1:18" x14ac:dyDescent="0.25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6"/>
    </row>
  </sheetData>
  <autoFilter ref="A3:Y55" xr:uid="{FC0B89F3-5B73-4BCF-BE0F-64B0AA665417}"/>
  <sortState xmlns:xlrd2="http://schemas.microsoft.com/office/spreadsheetml/2017/richdata2" ref="A4:Y51">
    <sortCondition ref="A4:A51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1" t="s">
        <v>48</v>
      </c>
      <c r="B1" s="51"/>
    </row>
    <row r="2" spans="1:24" ht="29.25" customHeight="1" x14ac:dyDescent="0.25"/>
    <row r="3" spans="1:24" ht="36.75" customHeight="1" x14ac:dyDescent="0.25">
      <c r="A3" s="3" t="s">
        <v>16</v>
      </c>
      <c r="B3" s="14">
        <v>46142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1" t="s">
        <v>48</v>
      </c>
      <c r="B1" s="51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2026-05-04T19:20:57Z</dcterms:modified>
</cp:coreProperties>
</file>