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21BE4F12-4D7D-415E-B2DA-27920664590A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  <sheet name="METAS" sheetId="8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">'[1]BASE PARÁMETROS'!$C$6:$C$7</definedName>
    <definedName name="AAAA">[2]Listas!#REF!</definedName>
    <definedName name="act">#REF!</definedName>
    <definedName name="Actividades">[3]LISTAS!$H$2:$H$14</definedName>
    <definedName name="Actividades_Recreativas">#REF!</definedName>
    <definedName name="actividades2012">#REF!</definedName>
    <definedName name="ALCANCE">[4]LISTAS!$AD$2:$AD$8</definedName>
    <definedName name="AREA">#REF!</definedName>
    <definedName name="Base_de_entrenamiento">#REF!</definedName>
    <definedName name="BENNUM">'[5]BASE PARÁMETROS'!#REF!</definedName>
    <definedName name="Campamentos">#REF!</definedName>
    <definedName name="Campeonato">#REF!</definedName>
    <definedName name="CAMPEONATOPROVINCIAL">'[5]Lista variable'!$FP$6:$FP$7</definedName>
    <definedName name="CAPACITACIÓNDEPORTISTAS">'[5]Lista variable'!$HA$6:$HA$8</definedName>
    <definedName name="CAPACITACIONESNACIONALES">#REF!</definedName>
    <definedName name="CAPACITACIÓNTÉCNICOS">'[5]Lista variable'!$GR$6:$GR$9</definedName>
    <definedName name="CLASIFICACIÓN">'[5]BASE PARÁMETROS'!$AJ$5:$AJ$8</definedName>
    <definedName name="CLNOD">#REF!</definedName>
    <definedName name="CLUSOD">#REF!</definedName>
    <definedName name="COBERTURA">[6]LISTA!$E$2:$E$3</definedName>
    <definedName name="ColorAzul" localSheetId="3">OR(ValorColor=ValorColorAzul,ValorColor=ValorColorTodos)</definedName>
    <definedName name="ColorAzul">OR(ValorColor=ValorColorAzul,ValorColor=ValorColorTodos)</definedName>
    <definedName name="ColorNaranja" localSheetId="3">OR(ValorColor=ValorColorNaranja,ValorColor=ValorColorTodos)</definedName>
    <definedName name="ColorNaranja">OR(ValorColor=ValorColorNaranja,ValorColor=ValorColorTodos)</definedName>
    <definedName name="ColorPúrpura" localSheetId="3">OR(ValorColor=ValorColorPúrpura,ValorColor=ValorColorTodos)</definedName>
    <definedName name="ColorPúrpura">OR(ValorColor=ValorColorPúrpura,ValorColor=ValorColorTodos)</definedName>
    <definedName name="ColorRojo" localSheetId="3">OR(ValorColor=ValorColorRojo,ValorColor=ValorColorTodos)</definedName>
    <definedName name="ColorRojo">OR(ValorColor=ValorColorRojo,ValorColor=ValorColorTodos)</definedName>
    <definedName name="ColorVerde" localSheetId="3">OR(ValorColor=ValorColorVerde,ValorColor=ValorColorTodos)</definedName>
    <definedName name="ColorVerde">OR(ValorColor=ValorColorVerde,ValorColor=ValorColorTodos)</definedName>
    <definedName name="COMPETENCIAS_CAMPEONATOS_Y_ACTIVIDADES______RECREATIVAS">[2]Listas!#REF!</definedName>
    <definedName name="Concentrado">#REF!</definedName>
    <definedName name="COSTO" localSheetId="3">#REF!</definedName>
    <definedName name="COSTO">#REF!</definedName>
    <definedName name="CRONOGRAMASELECTIVOS">'[5]Lista variable'!$FS$6:$FS$8</definedName>
    <definedName name="CUADRO" comment="rubros">#REF!</definedName>
    <definedName name="CUADROS" comment="rubros">#REF!</definedName>
    <definedName name="D">'[1]BASE PARÁMETROS'!$AL$6:$AL$7</definedName>
    <definedName name="DEPORTE">[4]LISTAS!$AC$2:$AC$70</definedName>
    <definedName name="DEPORTESPRIORIZADOS">'[5]Lista variable'!$CM$6:$CM$16</definedName>
    <definedName name="DFASF" comment="rubros">#REF!</definedName>
    <definedName name="DIRECTO">[7]Hoja3!#REF!</definedName>
    <definedName name="DISCIPLINAS">[7]Hoja3!$B$37:$B$87</definedName>
    <definedName name="ERROR" comment="rubros">#REF!</definedName>
    <definedName name="Evaluación">#REF!</definedName>
    <definedName name="FACILIDADESCENARIOS">'[5]Lista variable'!$CR$6:$CR$7</definedName>
    <definedName name="FADSF">'[8]GASTO CORRIENTE'!#REF!</definedName>
    <definedName name="FD" comment="rubros">#REF!</definedName>
    <definedName name="FÓRMULA">#REF!</definedName>
    <definedName name="GALÁPAGOSINTERIOR">#REF!</definedName>
    <definedName name="GALIN">'[5]BASE PARÁMETROS'!#REF!</definedName>
    <definedName name="GASTOS">[7]Hoja3!$AB$15:$AB$79</definedName>
    <definedName name="Gastos_Deportivos_Generales">#REF!</definedName>
    <definedName name="Gastos_en_temas_de_capacitación_deportivos">#REF!</definedName>
    <definedName name="GÉNERO">[4]LISTAS!$AE$2:$AE$4</definedName>
    <definedName name="IMPLEMENTACIÓN_DEPORTIVA">#REF!</definedName>
    <definedName name="IMPLEMENTACIÓN_INDUMENTARIA_Y_EQUIPAMIENTO_DEPORTIVO">#REF!</definedName>
    <definedName name="INDICADOR">#REF!</definedName>
    <definedName name="INDIRECTO">[7]Hoja3!#REF!</definedName>
    <definedName name="INICIALES">[4]LISTAS!$AF$2:$AF$27</definedName>
    <definedName name="INVERSIÓN" comment="rubros">#REF!</definedName>
    <definedName name="inversión2012">#REF!</definedName>
    <definedName name="ISLAINTERIOR">#REF!</definedName>
    <definedName name="ISOSUSSO">#REF!</definedName>
    <definedName name="jk" comment="rubros">#REF!</definedName>
    <definedName name="Juegos">#REF!</definedName>
    <definedName name="LIQUIDACIÓNCONVENIOS">'[5]Lista variable'!$IG$6:$IG$8</definedName>
    <definedName name="LISTA" comment="rubros">#REF!</definedName>
    <definedName name="lista1">#REF!</definedName>
    <definedName name="ll" comment="rubros">#REF!</definedName>
    <definedName name="LLL" comment="rubros">#REF!</definedName>
    <definedName name="loc" comment="rubros">#REF!</definedName>
    <definedName name="looo" comment="rubros">#REF!</definedName>
    <definedName name="lore" comment="rubros">#REF!</definedName>
    <definedName name="lotreer" comment="rubros">#REF!</definedName>
    <definedName name="LUGAR">#REF!</definedName>
    <definedName name="Mantenimiento">#REF!</definedName>
    <definedName name="MATERIAL">'[5]BASE PARÁMETROS'!$AK$5:$AK$8</definedName>
    <definedName name="NBEN">#REF!</definedName>
    <definedName name="NCLUBESOD">#REF!</definedName>
    <definedName name="NISO">'[5]BASE PARÁMETROS'!#REF!</definedName>
    <definedName name="NIVELFORMACIÓNACADÉMICA">'[5]Lista variable'!$GX$6:$GX$9</definedName>
    <definedName name="NIVELSOCIOE">#REF!</definedName>
    <definedName name="NIVELSOCIOECONÓMICO">#REF!</definedName>
    <definedName name="NIVELSOCIOECONÓMICODESUSSOCIOS">#REF!</definedName>
    <definedName name="NIVELSOCIOECONÓMICOESTUDIANTIL">#REF!</definedName>
    <definedName name="NIVSOCECOSO">#REF!</definedName>
    <definedName name="NNSS">'[5]BASE PARÁMETROS'!$I$5:$I$6</definedName>
    <definedName name="no" comment="rubros">#REF!</definedName>
    <definedName name="NOSÍ">#REF!</definedName>
    <definedName name="NOSSS">#REF!</definedName>
    <definedName name="NOYES">#REF!</definedName>
    <definedName name="NOZZI">#REF!</definedName>
    <definedName name="NSEDSS">#REF!</definedName>
    <definedName name="NSOCIOECONÓMICO">#REF!</definedName>
    <definedName name="NUMCLUBESDEP">#REF!</definedName>
    <definedName name="NÚMEROBENEFICIARIOS">#REF!</definedName>
    <definedName name="NÚMEROCLUBES">#REF!</definedName>
    <definedName name="NÚMEROCLUBESON">#REF!</definedName>
    <definedName name="NÚMERODECLUBESUORGANISMOSDEPENDIENTES">#REF!</definedName>
    <definedName name="NÚMEROORGANISMOS">'[9]BASE PARÁMETROS'!$J$6:$J$13</definedName>
    <definedName name="NÚMEROPROVINCIAS">#REF!</definedName>
    <definedName name="o" comment="rubros">#REF!</definedName>
    <definedName name="OADAPTADO">#REF!</definedName>
    <definedName name="ODN">#REF!</definedName>
    <definedName name="OESTUDIANTILES">#REF!</definedName>
    <definedName name="oi" comment="rubros">#REF!</definedName>
    <definedName name="OKI" comment="rubros">#REF!</definedName>
    <definedName name="OPERACIÓN_Y_MANTENIMIENTO_ADMINISTRATIVO_DE_LAS_ORGANIZACIONES_DEPORTIVAS">#REF!</definedName>
    <definedName name="Operación_y_mantenimiento_de_escenarios_deportivos">#REF!</definedName>
    <definedName name="ORGANISMOS">#REF!</definedName>
    <definedName name="ORGANISMOSADAPTADO">#REF!</definedName>
    <definedName name="ORGANISMOSESTUDIANTILES">#REF!</definedName>
    <definedName name="ORGANISMOSNACIONALES">#REF!</definedName>
    <definedName name="OUINO">#REF!</definedName>
    <definedName name="PAN">'[5]Lista variable'!$IW$6:$IW$7</definedName>
    <definedName name="PARTICIPACIÓNSÍNO">#REF!</definedName>
    <definedName name="patio">#REF!</definedName>
    <definedName name="PES">'[5]Lista variable'!$IT$6:$IT$7</definedName>
    <definedName name="PLANANUAL">'[10]Lista variable'!$IW$6:$IW$7</definedName>
    <definedName name="PLANESTRATÉGICO">'[10]Lista variable'!$IT$6:$IT$7</definedName>
    <definedName name="PRESENTACIÓNPOA">'[5]Lista variable'!$IA$6:$IA$7</definedName>
    <definedName name="PROVINCIAS">#REF!</definedName>
    <definedName name="PROYECCIÓNCLASIFICACIÓN">'[5]BASE PARÁMETROS'!#REF!</definedName>
    <definedName name="PROYECCIÓNCLASIFICAR">'[5]BASE PARÁMETROS'!#REF!</definedName>
    <definedName name="PROYECCIÓNIMAGEN">'[5]Lista variable'!$DG$6:$DG$8</definedName>
    <definedName name="PROYECTOS">[7]Hoja3!$A$2:$A$11</definedName>
    <definedName name="QQ">'[1]BASE PARÁMETROS'!$C$6:$C$7</definedName>
    <definedName name="Rango5colores">#REF!</definedName>
    <definedName name="RangoColorCalendario">#REF!</definedName>
    <definedName name="RangoColorFestivos">#REF!</definedName>
    <definedName name="RangoControlCal">#REF!</definedName>
    <definedName name="RangoDía1">#REF!</definedName>
    <definedName name="RangoFestivos">#REF!</definedName>
    <definedName name="RangoTodosColores">#REF!</definedName>
    <definedName name="RangoX">#REF!</definedName>
    <definedName name="RangoY">#REF!</definedName>
    <definedName name="rlll" comment="rubros">#REF!</definedName>
    <definedName name="rol" comment="rubros">#REF!</definedName>
    <definedName name="rollll" comment="rubros">#REF!</definedName>
    <definedName name="RRGADS" comment="rubros">#REF!</definedName>
    <definedName name="rubros" comment="rubros">#REF!</definedName>
    <definedName name="SEGUIMIENTOFILIALES">'[5]Lista variable'!$FM$6:$FM$8</definedName>
    <definedName name="SELECCION">#REF!</definedName>
    <definedName name="Selectivo">#REF!</definedName>
    <definedName name="SELECTIVOS">'[5]Lista variable'!$FV$6:$FV$9</definedName>
    <definedName name="SILNO">'[5]BASE PARÁMETROS'!#REF!</definedName>
    <definedName name="SILNOL">#REF!</definedName>
    <definedName name="SINO">#REF!</definedName>
    <definedName name="SÍNO">#REF!</definedName>
    <definedName name="SISTEMAEDUCACIÓNINTEGRAL">'[5]Lista variable'!$FE$6:$FE$7</definedName>
    <definedName name="SOMATOTIPOECUATORIANO">#REF!</definedName>
    <definedName name="SUBPROYECTOS">#REF!</definedName>
    <definedName name="te" comment="rubros">#REF!</definedName>
    <definedName name="TIPO">'[5]BASE PARÁMETROS'!$F$5</definedName>
    <definedName name="TIPODEDEPORTE">#REF!</definedName>
    <definedName name="TIPODEORGANISMO">#REF!</definedName>
    <definedName name="TIPORGA">#REF!</definedName>
    <definedName name="TIPSORGS">#REF!</definedName>
    <definedName name="TO">#REF!</definedName>
    <definedName name="TODRG">#REF!</definedName>
    <definedName name="UBGEO">#REF!</definedName>
    <definedName name="UBICACIÓN">'[5]Lista variable'!$H$6:$H$29</definedName>
    <definedName name="UBICACIÓNGEOGRÁFICA">#REF!</definedName>
    <definedName name="UBICACIÓNINFRAESTRUCTURA">'[5]Lista variable'!$EH$6:$EH$8</definedName>
    <definedName name="UBICAG">#REF!</definedName>
    <definedName name="UGEOG">#REF!</definedName>
    <definedName name="USGE">'[5]Lista variable'!$HS$6:$HS$7</definedName>
    <definedName name="ValorAlto">#REF!</definedName>
    <definedName name="ValorAncho">#REF!</definedName>
    <definedName name="ValorAño">#REF!</definedName>
    <definedName name="ValorCeldaActiva">#REF!</definedName>
    <definedName name="ValorCeldaX">#REF!</definedName>
    <definedName name="ValorCeldaY">#REF!</definedName>
    <definedName name="ValorColor">#REF!</definedName>
    <definedName name="ValorColorAzul">#REF!</definedName>
    <definedName name="ValorColorBlanco">#REF!</definedName>
    <definedName name="ValorColorCalendario">#REF!</definedName>
    <definedName name="ValorColorNaranja">#REF!</definedName>
    <definedName name="ValorColorPúrpura">#REF!</definedName>
    <definedName name="ValorColorRojo">#REF!</definedName>
    <definedName name="ValorColorTodos">#REF!</definedName>
    <definedName name="ValorColorVerde">#REF!</definedName>
    <definedName name="ValorConMes">#REF!</definedName>
    <definedName name="VALORES" comment="rubros">#REF!</definedName>
    <definedName name="ValorEstado">#REF!</definedName>
    <definedName name="ValorFecha">#REF!</definedName>
    <definedName name="ValorHoy">#REF!</definedName>
    <definedName name="ValorMaxX">#REF!</definedName>
    <definedName name="ValorMaxY">#REF!</definedName>
    <definedName name="ValorMesesVecinos">#REF!</definedName>
    <definedName name="ValorMostrar">#REF!</definedName>
    <definedName name="ValorOcultarMostrar">#REF!</definedName>
    <definedName name="ValorOrienta">#REF!</definedName>
    <definedName name="ValorPrimeroMes">#REF!</definedName>
    <definedName name="ValorRefresco">#REF!</definedName>
    <definedName name="ValorTipoSemana" comment="2 - Lunes Excel 2007                   21 - Lunes ISO 8601">#REF!</definedName>
    <definedName name="ValorX">#REF!</definedName>
    <definedName name="ValorY">#REF!</definedName>
    <definedName name="ValorZoom">#REF!</definedName>
    <definedName name="VANE">#REF!</definedName>
    <definedName name="W">'[1]BASE PARÁMETROS'!$C$6:$C$7</definedName>
    <definedName name="YESNO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6" roundtripDataChecksum="EQtfKSxAimXwyk4ar/csD7055RQfhw47hy5hh9xYcis="/>
    </ext>
  </extLst>
</workbook>
</file>

<file path=xl/calcChain.xml><?xml version="1.0" encoding="utf-8"?>
<calcChain xmlns="http://schemas.openxmlformats.org/spreadsheetml/2006/main">
  <c r="M3" i="8" l="1"/>
  <c r="N3" i="8"/>
  <c r="H4" i="8" l="1"/>
  <c r="H5" i="8"/>
  <c r="H6" i="8"/>
  <c r="H7" i="8"/>
  <c r="N6" i="8" l="1"/>
  <c r="N7" i="8"/>
  <c r="N5" i="8"/>
  <c r="N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DIR_PLANIFICACION</author>
  </authors>
  <commentList>
    <comment ref="K5" authorId="0" shapeId="0" xr:uid="{70E8517D-7E98-4289-83F5-7C0D139CA71B}">
      <text>
        <r>
          <rPr>
            <b/>
            <sz val="9"/>
            <color indexed="81"/>
            <rFont val="Tahoma"/>
            <charset val="1"/>
          </rPr>
          <t>DIR_PLANIFICACION:</t>
        </r>
        <r>
          <rPr>
            <sz val="9"/>
            <color indexed="81"/>
            <rFont val="Tahoma"/>
            <charset val="1"/>
          </rPr>
          <t xml:space="preserve">
promedio del trimestre</t>
        </r>
      </text>
    </comment>
  </commentList>
</comments>
</file>

<file path=xl/sharedStrings.xml><?xml version="1.0" encoding="utf-8"?>
<sst xmlns="http://schemas.openxmlformats.org/spreadsheetml/2006/main" count="86" uniqueCount="70">
  <si>
    <t>Unidad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</si>
  <si>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</si>
  <si>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</si>
  <si>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</si>
  <si>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</si>
  <si>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</si>
  <si>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</si>
  <si>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</si>
  <si>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</si>
  <si>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</si>
  <si>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</si>
  <si>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</si>
  <si>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</si>
  <si>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</si>
  <si>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</si>
  <si>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</si>
  <si>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</si>
  <si>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</si>
  <si>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Indicador</t>
  </si>
  <si>
    <t>Meta cuantificable</t>
  </si>
  <si>
    <t>Medida utilizada para evaluar la gestión</t>
  </si>
  <si>
    <t>DIRECCIÓN ADMINISTRATRIVA Y DIRECCIÓN DE INFRAESTRUCTURA.</t>
  </si>
  <si>
    <t>DIRECCIÓN TALENTO HUMANO</t>
  </si>
  <si>
    <t>DIRECCIÓN TÉCNICA METODOLÓGICA.</t>
  </si>
  <si>
    <t>MANTENIMIENTO DE ESCENARIOS E INFRAESTRUCTURA DEPORTIVA.</t>
  </si>
  <si>
    <t>Número de mantenimientos realizados a escenarios deportivos en operación.</t>
  </si>
  <si>
    <t>OPERACIÓN DEPORTIVA. (REMUNERACIONES EN RELACIÓN DE DEPENDENCIA Y HONORARIOS PROFESIONALES).</t>
  </si>
  <si>
    <t>IMPLEMENTACIÓN Y EQUIPAMIENTO DEPORTIVO.</t>
  </si>
  <si>
    <t>Número de disciplinas dotadas con implementación y equipamiento deportivo.</t>
  </si>
  <si>
    <t>DIRECCIÓN DE PLANIFICACIÓN</t>
  </si>
  <si>
    <t xml:space="preserve">Mae. Blanca Silva Torres </t>
  </si>
  <si>
    <t>blanca.silva@fedeguayas.com.ec</t>
  </si>
  <si>
    <t>(04) 3815500 EXTENSIÓN 1020</t>
  </si>
  <si>
    <t>FEDERACIÓN DEPORTIVA DEL GUAYAS</t>
  </si>
  <si>
    <t>FEDERACION DEPORTIVA DEL GUAYAS</t>
  </si>
  <si>
    <t>Número / Porcentaje de cumplimiento de las actividades.</t>
  </si>
  <si>
    <t>Meta cuantificable
 (Número y/o porcentaje)</t>
  </si>
  <si>
    <t>Trimestral</t>
  </si>
  <si>
    <t>Código de la Actividad</t>
  </si>
  <si>
    <t>Actividad</t>
  </si>
  <si>
    <t>PLANIFICADO TRIMESTRE</t>
  </si>
  <si>
    <t>EJECUTADO TRIMESTRE</t>
  </si>
  <si>
    <t>CUMPLIMIENTO DE METAS</t>
  </si>
  <si>
    <t>I</t>
  </si>
  <si>
    <t>II</t>
  </si>
  <si>
    <t>III</t>
  </si>
  <si>
    <t>IV</t>
  </si>
  <si>
    <t>Meta Anual del indicador</t>
  </si>
  <si>
    <t>001</t>
  </si>
  <si>
    <t>002</t>
  </si>
  <si>
    <t>004</t>
  </si>
  <si>
    <t>005</t>
  </si>
  <si>
    <t>007</t>
  </si>
  <si>
    <t>OPERACIÓN Y FUNCIONAMIENTO DE ORGANIZACIONES DEPORTIVAS Y ESCENARIOS DEPORTIVOS.</t>
  </si>
  <si>
    <t>Porcentaje de tareas ejecutadas (bienes y servicios ejecutados).</t>
  </si>
  <si>
    <t>OPERACIÓN DEPORTIVA.</t>
  </si>
  <si>
    <t>Número de personal en relación de dependencia y/o servicios profesionales contratados en la organización.</t>
  </si>
  <si>
    <t>EVENTOS DE PREPARACIÓN Y COMPETENCIAS.</t>
  </si>
  <si>
    <t>Número de eventos de preparación competencia y capacitación deportiva o recreativa realizados o participados.</t>
  </si>
  <si>
    <t>DIRECCIÓN DE INFRAESTRUCTURA.</t>
  </si>
  <si>
    <t>N/A</t>
  </si>
  <si>
    <t>REHABILITACIÓN Y MANTENIMIENTO DE INFRAESTRUCTURA DEPORTIVA.</t>
  </si>
  <si>
    <t>IMPLEMENTACIÓN, INDUMENTARIA, UNIFORMES Y EQUIPAMIENTO.</t>
  </si>
  <si>
    <t>Con fecha 22 de enero de 2026 recibimos el techo presupuestario mediante Oficio Nro. MINEDEC-SD-2026-0013-O por el monto de $7'447.931,22</t>
  </si>
  <si>
    <t>Número de bienes y servicios adquiridos</t>
  </si>
  <si>
    <t>Número de rehabilitaciones y/o mantenimientos realizados a escenarios deportivos en operación</t>
  </si>
  <si>
    <t>Número de personal en relación de dependencia y/o servicios profesionales que participan en la promoción del deporte, educación física y recreación.</t>
  </si>
  <si>
    <t>Número de eventos de preparación, competencia y de capacitación deportiva o recreativa realizados o participados</t>
  </si>
  <si>
    <t>Número de disciplinas dotadas con implementación y equipamiento deportivo</t>
  </si>
  <si>
    <t>Con fecha 23 de febrero de 2026 recibimos la aprobación del POA, mediante Resolución MINEDEC-DRED-2026-0049R.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</si>
</sst>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;;;@"/>
    <numFmt numFmtId="165" formatCode="yyyy\-mm\-dd;@"/>
    <numFmt numFmtId="166" formatCode="&quot;$&quot;\ #,##0.00"/>
  </numFmts>
  <fonts count="2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1"/>
      <color theme="1"/>
      <name val="Arial"/>
      <family val="2"/>
    </font>
    <font>
      <b/>
      <sz val="14"/>
      <color theme="8" tint="-0.499984740745262"/>
      <name val="Arial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sz val="12"/>
      <name val="Calibri"/>
      <family val="2"/>
    </font>
    <font>
      <sz val="10"/>
      <color rgb="FF000000"/>
      <name val="Arial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000000"/>
      <name val="Arial"/>
      <family val="2"/>
    </font>
    <font>
      <b/>
      <sz val="10"/>
      <color theme="1"/>
      <name val="Calibri"/>
      <family val="2"/>
    </font>
    <font>
      <sz val="8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5" borderId="3" xfId="0" applyFont="1" applyFill="1" applyBorder="1" applyAlignment="1">
      <alignment horizontal="justify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5" borderId="3" xfId="0" applyNumberFormat="1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2" fillId="0" borderId="0" xfId="4"/>
    <xf numFmtId="1" fontId="15" fillId="0" borderId="3" xfId="3" applyNumberFormat="1" applyFont="1" applyFill="1" applyBorder="1" applyAlignment="1" applyProtection="1">
      <alignment horizontal="center" vertical="center" wrapText="1"/>
      <protection locked="0"/>
    </xf>
    <xf numFmtId="1" fontId="16" fillId="9" borderId="3" xfId="3" applyNumberFormat="1" applyFont="1" applyFill="1" applyBorder="1" applyAlignment="1" applyProtection="1">
      <alignment horizontal="center" vertical="center" wrapText="1"/>
      <protection locked="0"/>
    </xf>
    <xf numFmtId="1" fontId="12" fillId="0" borderId="0" xfId="4" applyNumberFormat="1"/>
    <xf numFmtId="0" fontId="6" fillId="2" borderId="10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3" fontId="13" fillId="6" borderId="8" xfId="3" applyFont="1" applyFill="1" applyBorder="1" applyAlignment="1" applyProtection="1">
      <alignment horizontal="center" vertical="center" wrapText="1"/>
      <protection locked="0"/>
    </xf>
    <xf numFmtId="43" fontId="13" fillId="7" borderId="8" xfId="3" applyFont="1" applyFill="1" applyBorder="1" applyAlignment="1" applyProtection="1">
      <alignment horizontal="center" vertical="center" wrapText="1"/>
      <protection locked="0"/>
    </xf>
    <xf numFmtId="164" fontId="9" fillId="0" borderId="11" xfId="4" applyNumberFormat="1" applyFont="1" applyBorder="1" applyAlignment="1">
      <alignment horizontal="center" vertical="center" wrapText="1"/>
    </xf>
    <xf numFmtId="0" fontId="1" fillId="0" borderId="11" xfId="4" applyFont="1" applyBorder="1" applyAlignment="1" applyProtection="1">
      <alignment horizontal="left" vertical="center" wrapText="1"/>
      <protection locked="0"/>
    </xf>
    <xf numFmtId="1" fontId="16" fillId="9" borderId="11" xfId="3" applyNumberFormat="1" applyFont="1" applyFill="1" applyBorder="1" applyAlignment="1" applyProtection="1">
      <alignment horizontal="center" vertical="center" wrapText="1"/>
      <protection locked="0"/>
    </xf>
    <xf numFmtId="9" fontId="14" fillId="10" borderId="11" xfId="5" applyFont="1" applyFill="1" applyBorder="1" applyAlignment="1">
      <alignment horizontal="center" vertical="center"/>
    </xf>
    <xf numFmtId="164" fontId="9" fillId="0" borderId="3" xfId="4" applyNumberFormat="1" applyFont="1" applyBorder="1" applyAlignment="1">
      <alignment horizontal="center" vertical="center" wrapText="1"/>
    </xf>
    <xf numFmtId="0" fontId="1" fillId="0" borderId="3" xfId="4" applyFont="1" applyBorder="1" applyAlignment="1" applyProtection="1">
      <alignment horizontal="left" vertical="center" wrapText="1"/>
      <protection locked="0"/>
    </xf>
    <xf numFmtId="1" fontId="14" fillId="0" borderId="3" xfId="4" applyNumberFormat="1" applyFont="1" applyBorder="1" applyAlignment="1">
      <alignment horizontal="center" vertical="center"/>
    </xf>
    <xf numFmtId="9" fontId="14" fillId="10" borderId="3" xfId="5" applyFont="1" applyFill="1" applyBorder="1" applyAlignment="1">
      <alignment horizontal="center" vertical="center"/>
    </xf>
    <xf numFmtId="0" fontId="12" fillId="0" borderId="0" xfId="4" applyAlignment="1">
      <alignment horizontal="center"/>
    </xf>
    <xf numFmtId="1" fontId="12" fillId="0" borderId="0" xfId="4" applyNumberFormat="1" applyAlignment="1">
      <alignment horizontal="center"/>
    </xf>
    <xf numFmtId="9" fontId="15" fillId="0" borderId="11" xfId="6" applyFont="1" applyFill="1" applyBorder="1" applyAlignment="1" applyProtection="1">
      <alignment horizontal="center" vertical="center" wrapText="1"/>
      <protection locked="0"/>
    </xf>
    <xf numFmtId="9" fontId="16" fillId="9" borderId="11" xfId="6" applyFont="1" applyFill="1" applyBorder="1" applyAlignment="1" applyProtection="1">
      <alignment horizontal="center" vertical="center" wrapText="1"/>
      <protection locked="0"/>
    </xf>
    <xf numFmtId="9" fontId="12" fillId="0" borderId="0" xfId="4" applyNumberFormat="1" applyAlignment="1">
      <alignment horizontal="center"/>
    </xf>
    <xf numFmtId="165" fontId="3" fillId="0" borderId="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wrapText="1"/>
    </xf>
    <xf numFmtId="0" fontId="15" fillId="0" borderId="11" xfId="6" applyNumberFormat="1" applyFont="1" applyFill="1" applyBorder="1" applyAlignment="1" applyProtection="1">
      <alignment horizontal="center" vertical="center" wrapText="1"/>
      <protection locked="0"/>
    </xf>
    <xf numFmtId="10" fontId="16" fillId="9" borderId="11" xfId="6" applyNumberFormat="1" applyFont="1" applyFill="1" applyBorder="1" applyAlignment="1" applyProtection="1">
      <alignment horizontal="center" vertical="center" wrapText="1"/>
      <protection locked="0"/>
    </xf>
    <xf numFmtId="10" fontId="14" fillId="0" borderId="11" xfId="6" applyNumberFormat="1" applyFont="1" applyBorder="1" applyAlignment="1">
      <alignment horizontal="center" vertical="center"/>
    </xf>
    <xf numFmtId="0" fontId="22" fillId="5" borderId="0" xfId="0" applyFont="1" applyFill="1"/>
    <xf numFmtId="166" fontId="3" fillId="0" borderId="0" xfId="0" applyNumberFormat="1" applyFont="1" applyAlignment="1">
      <alignment wrapText="1"/>
    </xf>
    <xf numFmtId="0" fontId="4" fillId="5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8" borderId="6" xfId="4" applyFont="1" applyFill="1" applyBorder="1" applyAlignment="1">
      <alignment horizontal="center" vertical="center" wrapText="1"/>
    </xf>
    <xf numFmtId="0" fontId="14" fillId="8" borderId="9" xfId="4" applyFont="1" applyFill="1" applyBorder="1" applyAlignment="1">
      <alignment horizontal="center" vertical="center" wrapText="1"/>
    </xf>
    <xf numFmtId="43" fontId="13" fillId="6" borderId="4" xfId="3" applyFont="1" applyFill="1" applyBorder="1" applyAlignment="1" applyProtection="1">
      <alignment horizontal="center" vertical="center" wrapText="1"/>
      <protection locked="0"/>
    </xf>
    <xf numFmtId="43" fontId="13" fillId="6" borderId="7" xfId="3" applyFont="1" applyFill="1" applyBorder="1" applyAlignment="1" applyProtection="1">
      <alignment horizontal="center" vertical="center" wrapText="1"/>
      <protection locked="0"/>
    </xf>
    <xf numFmtId="43" fontId="13" fillId="6" borderId="5" xfId="3" applyFont="1" applyFill="1" applyBorder="1" applyAlignment="1" applyProtection="1">
      <alignment horizontal="center" vertical="center" wrapText="1"/>
      <protection locked="0"/>
    </xf>
    <xf numFmtId="43" fontId="13" fillId="6" borderId="8" xfId="3" applyFont="1" applyFill="1" applyBorder="1" applyAlignment="1" applyProtection="1">
      <alignment horizontal="center" vertical="center" wrapText="1"/>
      <protection locked="0"/>
    </xf>
    <xf numFmtId="43" fontId="13" fillId="7" borderId="5" xfId="3" applyFont="1" applyFill="1" applyBorder="1" applyAlignment="1" applyProtection="1">
      <alignment horizontal="center" vertical="center" wrapText="1"/>
      <protection locked="0"/>
    </xf>
  </cellXfs>
  <cellStyles count="7">
    <cellStyle name="Hipervínculo" xfId="1" builtinId="8"/>
    <cellStyle name="Millares 2" xfId="3" xr:uid="{903AA24E-BE65-475A-9040-BE75AB7E4BD9}"/>
    <cellStyle name="Normal" xfId="0" builtinId="0"/>
    <cellStyle name="Normal 2 2" xfId="4" xr:uid="{38E76957-FAEC-4900-AD46-BA1133664377}"/>
    <cellStyle name="Normal 4" xfId="2" xr:uid="{8DA189CE-284E-401D-8E52-C2F5C59E5A3D}"/>
    <cellStyle name="Porcentaje" xfId="6" builtinId="5"/>
    <cellStyle name="Porcentaje 2" xfId="5" xr:uid="{9984E92D-F976-4930-8EA3-7CECB4632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0</xdr:row>
      <xdr:rowOff>38100</xdr:rowOff>
    </xdr:from>
    <xdr:to>
      <xdr:col>0</xdr:col>
      <xdr:colOff>1924050</xdr:colOff>
      <xdr:row>1</xdr:row>
      <xdr:rowOff>202266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98FC75-C72A-07D5-5188-4FE38BC2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38100"/>
          <a:ext cx="828675" cy="668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47625</xdr:rowOff>
    </xdr:from>
    <xdr:to>
      <xdr:col>0</xdr:col>
      <xdr:colOff>1333500</xdr:colOff>
      <xdr:row>1</xdr:row>
      <xdr:rowOff>164166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2D6CB-AB17-48A8-8AE4-2A8CB500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47625"/>
          <a:ext cx="828675" cy="6689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57150</xdr:rowOff>
    </xdr:from>
    <xdr:to>
      <xdr:col>0</xdr:col>
      <xdr:colOff>1543503</xdr:colOff>
      <xdr:row>1</xdr:row>
      <xdr:rowOff>207322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795C7C-CF9D-033C-ACE3-C0EAFC3A2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57150"/>
          <a:ext cx="829128" cy="6645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granda\AppData\Local\Temp\MATRIZ%20DISTRIBUCI&#211;N%20PRESUPUESTARIA%20O.D.%20DEPORTE%20ESTUDIANTI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es&#250;s\Downloads\MATRIZ%20CONSOLIDADA%20MODELO%20PROV%202017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portatil174\Desktop\Copia%20de%20MATRIZ%20POA%202017%20O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1\poa2021\POA%202017%20-%20FED%20PROV%20GUAYAS%20(a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1\planificacion\Users\Dir-Infraestructura\Downloads\6.%20MATRIZ-POA-PRELIMINAR-2020%2025-09-2019%20(15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navarrete\Documents\MinDep\DPI\POA%202017\Directrices\Asignaci&#243;n\20170125%20MATRIZ%20FINAL%20-%20PRESUPUESTO%20ORGANISMOS%20DEPORTIVOS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1\planificacion\Users\Coord.%20Formacion%20Dep\Downloads\2019.10.06.PLANIFICACION%20PRELIMINAR%20AR%2020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ordinacion%20General%20de%20Planificacion\PLANIFICACION\POA%20ORGANISMOS%20DEPORTIVOS\POA%202016\DIRECTRICES%20POA\MATRIZ-20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portatil58\Desktop\EVALUACION%20POA%202013\ORGANISMOS%20REVISADOS\CA&#209;AR\EVALUACION%20POA%202013%20FEDE%20LIGAS%20BARR%20Y%20PARRQ%20DEL%20CA&#209;AR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es&#250;s\Desktop\MATRICES%20OD\MATRICES%20FINALES\MATRIZ%20DISTRIBUCI&#211;N%20PRESUPUESTARIA%20O.D.%20DEPORTE%20ESTUDIANT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PARÁMETROS"/>
      <sheetName val="O.D. DEP. ESTUDIANTIL"/>
      <sheetName val="LISTAS"/>
    </sheetNames>
    <sheetDataSet>
      <sheetData sheetId="0">
        <row r="6">
          <cell r="C6" t="str">
            <v>FEDERACIÓN NACIONAL DE DEPORTE ESTUDIANTIL O UNIVERSITARIO</v>
          </cell>
          <cell r="AL6" t="str">
            <v>GALÁPAGOS</v>
          </cell>
        </row>
        <row r="7">
          <cell r="C7" t="str">
            <v>FEDERACIÓN PROVINCIAL ESTUDIANTIL</v>
          </cell>
          <cell r="AL7" t="str">
            <v>INTERIOR</v>
          </cell>
        </row>
      </sheetData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variable"/>
      <sheetName val="Modelo Asig 2016 Deportes"/>
    </sheetNames>
    <sheetDataSet>
      <sheetData sheetId="0">
        <row r="6">
          <cell r="IT6" t="str">
            <v>SÍ</v>
          </cell>
          <cell r="IW6" t="str">
            <v>SÍ</v>
          </cell>
        </row>
        <row r="7">
          <cell r="IT7" t="str">
            <v>NO</v>
          </cell>
          <cell r="IW7" t="str">
            <v>NO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OA"/>
      <sheetName val="SALARIOS"/>
      <sheetName val="HONORARIOS"/>
      <sheetName val="FLUJOS"/>
      <sheetName val="ESTRUCTURA PRESUPUESTARIA"/>
      <sheetName val="Listas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OA"/>
      <sheetName val="Hoja3"/>
      <sheetName val="ESTRUCTURA PRESUPUESTARIA"/>
      <sheetName val="LISTAS"/>
      <sheetName val="SALARIOS"/>
      <sheetName val="HONORARIOS"/>
      <sheetName val="ITEMS"/>
      <sheetName val="ACTIVIDADES"/>
      <sheetName val="FLUJOS"/>
      <sheetName val="INDICADOR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H2" t="str">
            <v>OPERACIÓN_Y_MANTENIMIENTO_ADMINISTRATIVO_DE_LAS_ORGANIZACIONES_DEPORTIVAS</v>
          </cell>
        </row>
        <row r="3">
          <cell r="H3" t="str">
            <v>OPERACIÓN_Y_MANTENIMIENTO_DE_ESCENARIOS_DEPORTIVOS</v>
          </cell>
        </row>
        <row r="4">
          <cell r="H4" t="str">
            <v>GASTOS_EN_TEMAS_DE_CAPACITACIÓN_DEPORTIVOS</v>
          </cell>
        </row>
        <row r="5">
          <cell r="H5" t="str">
            <v xml:space="preserve">GASTOS_DEPORTIVOS_GENERALES </v>
          </cell>
        </row>
        <row r="6">
          <cell r="H6" t="str">
            <v>CONCENTRADO</v>
          </cell>
        </row>
        <row r="7">
          <cell r="H7" t="str">
            <v>CAMPAMENTOS</v>
          </cell>
        </row>
        <row r="8">
          <cell r="H8" t="str">
            <v>EVALUACIÓN</v>
          </cell>
        </row>
        <row r="9">
          <cell r="H9" t="str">
            <v>BASE_DE_ENTRENAMIENTO</v>
          </cell>
        </row>
        <row r="10">
          <cell r="H10" t="str">
            <v>SELECTIVO</v>
          </cell>
        </row>
        <row r="11">
          <cell r="H11" t="str">
            <v>CAMPEONATO</v>
          </cell>
        </row>
        <row r="12">
          <cell r="H12" t="str">
            <v>JUEGOS</v>
          </cell>
        </row>
        <row r="13">
          <cell r="H13" t="str">
            <v>ACTIVIDADES_RECREATIVAS</v>
          </cell>
        </row>
        <row r="14">
          <cell r="H14" t="str">
            <v>IMPLEMENTACIÓN_DEPORTIVA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OA"/>
      <sheetName val="PDA"/>
      <sheetName val="GDG &amp; IMPLEMENTOS DEPORTIVOS"/>
      <sheetName val="PIMA"/>
      <sheetName val="SUELDOS Y SALARIOS"/>
      <sheetName val="HONORARIOS"/>
      <sheetName val="DECLARACIÓN DE CONTRATACIONES"/>
      <sheetName val="Hoja1"/>
      <sheetName val="DECLARACIÓN DE TRANSFERENCIAS"/>
      <sheetName val="ACTIVIDADES "/>
      <sheetName val="ITEMS"/>
      <sheetName val="LISTAS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C2" t="str">
            <v>AJEDREZ</v>
          </cell>
          <cell r="AD2" t="str">
            <v>INT</v>
          </cell>
          <cell r="AE2" t="str">
            <v>M</v>
          </cell>
          <cell r="AF2" t="str">
            <v>AZU</v>
          </cell>
        </row>
        <row r="3">
          <cell r="AC3" t="str">
            <v>ANDINISMO_Y_ESCALADA</v>
          </cell>
          <cell r="AD3" t="str">
            <v>NAC</v>
          </cell>
          <cell r="AE3" t="str">
            <v>H</v>
          </cell>
          <cell r="AF3" t="str">
            <v>BOL</v>
          </cell>
        </row>
        <row r="4">
          <cell r="AC4" t="str">
            <v>ATLETISMO</v>
          </cell>
          <cell r="AD4" t="str">
            <v>PRO</v>
          </cell>
          <cell r="AE4" t="str">
            <v>TODAS</v>
          </cell>
          <cell r="AF4" t="str">
            <v>CAÑ</v>
          </cell>
        </row>
        <row r="5">
          <cell r="AC5" t="str">
            <v>AUTOMOVILISMO</v>
          </cell>
          <cell r="AD5" t="str">
            <v>CAN</v>
          </cell>
          <cell r="AF5" t="str">
            <v>CAR</v>
          </cell>
        </row>
        <row r="6">
          <cell r="AC6" t="str">
            <v>BADMINTON</v>
          </cell>
          <cell r="AD6" t="str">
            <v>PAR</v>
          </cell>
          <cell r="AF6" t="str">
            <v>CHI</v>
          </cell>
        </row>
        <row r="7">
          <cell r="AC7" t="str">
            <v>BAILE_DEPORTIVO</v>
          </cell>
          <cell r="AD7" t="str">
            <v>BAR</v>
          </cell>
          <cell r="AF7" t="str">
            <v>COT</v>
          </cell>
        </row>
        <row r="8">
          <cell r="AC8" t="str">
            <v>BALONCESTO</v>
          </cell>
          <cell r="AD8" t="str">
            <v>BAR/PAR</v>
          </cell>
          <cell r="AF8" t="str">
            <v>EOR</v>
          </cell>
        </row>
        <row r="9">
          <cell r="AC9" t="str">
            <v>BALONMANO</v>
          </cell>
          <cell r="AF9" t="str">
            <v>ESM</v>
          </cell>
        </row>
        <row r="10">
          <cell r="AC10" t="str">
            <v>BEISBOL</v>
          </cell>
          <cell r="AF10" t="str">
            <v>GAL</v>
          </cell>
        </row>
        <row r="11">
          <cell r="AC11" t="str">
            <v>BILLAR</v>
          </cell>
          <cell r="AF11" t="str">
            <v>GUA</v>
          </cell>
        </row>
        <row r="12">
          <cell r="AC12" t="str">
            <v>BOLOS</v>
          </cell>
          <cell r="AF12" t="str">
            <v>IMB</v>
          </cell>
        </row>
        <row r="13">
          <cell r="AC13" t="str">
            <v>BOXEO</v>
          </cell>
          <cell r="AF13" t="str">
            <v>LOJ</v>
          </cell>
        </row>
        <row r="14">
          <cell r="AC14" t="str">
            <v>BRIDGE</v>
          </cell>
          <cell r="AF14" t="str">
            <v>LRI</v>
          </cell>
        </row>
        <row r="15">
          <cell r="AC15" t="str">
            <v>BUCEO_Y_ACTIVIDADES_SUBACUATICAS</v>
          </cell>
          <cell r="AF15" t="str">
            <v>MAN</v>
          </cell>
        </row>
        <row r="16">
          <cell r="AC16" t="str">
            <v>CANOTAJE</v>
          </cell>
          <cell r="AF16" t="str">
            <v>MSA</v>
          </cell>
        </row>
        <row r="17">
          <cell r="AC17" t="str">
            <v>CICLISMO</v>
          </cell>
          <cell r="AF17" t="str">
            <v>NAP</v>
          </cell>
        </row>
        <row r="18">
          <cell r="AC18" t="str">
            <v>DEPORTES_AEREOS</v>
          </cell>
          <cell r="AF18" t="str">
            <v>ORE</v>
          </cell>
        </row>
        <row r="19">
          <cell r="AC19" t="str">
            <v>ECUESTRE</v>
          </cell>
          <cell r="AF19" t="str">
            <v>PAS</v>
          </cell>
        </row>
        <row r="20">
          <cell r="AC20" t="str">
            <v>ESGRIMA</v>
          </cell>
          <cell r="AF20" t="str">
            <v>PIC</v>
          </cell>
        </row>
        <row r="21">
          <cell r="AC21" t="str">
            <v>ESQUI_NAUTICO</v>
          </cell>
          <cell r="AF21" t="str">
            <v>SDO</v>
          </cell>
        </row>
        <row r="22">
          <cell r="AC22" t="str">
            <v>FISICOCULTURISMO_Y_POTENCIA</v>
          </cell>
          <cell r="AF22" t="str">
            <v>SEL</v>
          </cell>
        </row>
        <row r="23">
          <cell r="AC23" t="str">
            <v>FUTBOL</v>
          </cell>
          <cell r="AF23" t="str">
            <v>SUC</v>
          </cell>
        </row>
        <row r="24">
          <cell r="AC24" t="str">
            <v>GIMNASIA</v>
          </cell>
          <cell r="AF24" t="str">
            <v>TUN</v>
          </cell>
        </row>
        <row r="25">
          <cell r="AC25" t="str">
            <v>GOLF</v>
          </cell>
          <cell r="AF25" t="str">
            <v>ZCH</v>
          </cell>
        </row>
        <row r="26">
          <cell r="AC26" t="str">
            <v>HOCKEY_CESPED</v>
          </cell>
          <cell r="AF26" t="str">
            <v>N/A</v>
          </cell>
        </row>
        <row r="27">
          <cell r="AC27">
            <v>0</v>
          </cell>
          <cell r="AF27">
            <v>0</v>
          </cell>
        </row>
        <row r="28">
          <cell r="AC28" t="str">
            <v>JUDO</v>
          </cell>
        </row>
        <row r="29">
          <cell r="AC29" t="str">
            <v>KARATE</v>
          </cell>
        </row>
        <row r="30">
          <cell r="AC30" t="str">
            <v>LEVANTAMIENTO_DE_PESAS</v>
          </cell>
        </row>
        <row r="31">
          <cell r="AC31" t="str">
            <v>LUCHA</v>
          </cell>
        </row>
        <row r="32">
          <cell r="AC32" t="str">
            <v>MOTOCICLISMO</v>
          </cell>
        </row>
        <row r="33">
          <cell r="AC33" t="str">
            <v>NATACION</v>
          </cell>
        </row>
        <row r="34">
          <cell r="AC34" t="str">
            <v>PATINAJE</v>
          </cell>
        </row>
        <row r="35">
          <cell r="AC35" t="str">
            <v>PELOTA_NACIONAL</v>
          </cell>
        </row>
        <row r="36">
          <cell r="AC36" t="str">
            <v>PENTATLON_MODERNO</v>
          </cell>
        </row>
        <row r="37">
          <cell r="AC37" t="str">
            <v>RAQUETBOL</v>
          </cell>
        </row>
        <row r="38">
          <cell r="AC38" t="str">
            <v>REMO</v>
          </cell>
        </row>
        <row r="39">
          <cell r="AC39" t="str">
            <v>RUGBY</v>
          </cell>
        </row>
        <row r="40">
          <cell r="AC40" t="str">
            <v>SOFBOL</v>
          </cell>
        </row>
        <row r="41">
          <cell r="AC41" t="str">
            <v>SQUASH</v>
          </cell>
        </row>
        <row r="42">
          <cell r="AC42" t="str">
            <v>SURF</v>
          </cell>
        </row>
        <row r="43">
          <cell r="AC43" t="str">
            <v>TAEKWONDO</v>
          </cell>
        </row>
        <row r="44">
          <cell r="AC44" t="str">
            <v>TENIS</v>
          </cell>
        </row>
        <row r="45">
          <cell r="AC45" t="str">
            <v>TENIS_DE_MESA</v>
          </cell>
        </row>
        <row r="46">
          <cell r="AC46" t="str">
            <v>TIRO_CON_ARCO</v>
          </cell>
        </row>
        <row r="47">
          <cell r="AC47" t="str">
            <v>TIRO_OLÍMPICO</v>
          </cell>
        </row>
        <row r="48">
          <cell r="AC48" t="str">
            <v>TRIATLON</v>
          </cell>
        </row>
        <row r="49">
          <cell r="AC49" t="str">
            <v>VELA</v>
          </cell>
        </row>
        <row r="50">
          <cell r="AC50" t="str">
            <v>VOLEIBOL</v>
          </cell>
        </row>
        <row r="51">
          <cell r="AC51" t="str">
            <v>WUSHU</v>
          </cell>
        </row>
        <row r="52">
          <cell r="AC52" t="str">
            <v>FEDEME</v>
          </cell>
        </row>
        <row r="53">
          <cell r="AC53" t="str">
            <v>FEDEPOE</v>
          </cell>
        </row>
        <row r="54">
          <cell r="AC54" t="str">
            <v>PARA_ATLETISMO</v>
          </cell>
        </row>
        <row r="55">
          <cell r="AC55" t="str">
            <v>PARA_FUTSAL</v>
          </cell>
        </row>
        <row r="56">
          <cell r="AC56" t="str">
            <v>PARA_NATACIÓN</v>
          </cell>
        </row>
        <row r="57">
          <cell r="AC57" t="str">
            <v>TENIS EN SILLA DE RUEDAS</v>
          </cell>
        </row>
        <row r="58">
          <cell r="AC58" t="str">
            <v>PARA_TENIS MESA</v>
          </cell>
        </row>
        <row r="59">
          <cell r="AC59" t="str">
            <v>GOALBALL</v>
          </cell>
        </row>
        <row r="60">
          <cell r="AC60" t="str">
            <v>PARA_CICLISMO</v>
          </cell>
        </row>
        <row r="61">
          <cell r="AC61" t="str">
            <v>PARA_TAE KWON DO</v>
          </cell>
        </row>
        <row r="62">
          <cell r="AC62" t="str">
            <v>REMO IN</v>
          </cell>
        </row>
        <row r="63">
          <cell r="AC63" t="str">
            <v>RUGBY EN SILLAS DE RUEDAS</v>
          </cell>
        </row>
        <row r="64">
          <cell r="AC64" t="str">
            <v>BOCCIAS</v>
          </cell>
        </row>
        <row r="65">
          <cell r="AC65" t="str">
            <v>POWERLIFTING</v>
          </cell>
        </row>
        <row r="66">
          <cell r="AC66" t="str">
            <v>FÚTBOL AMPUTADO</v>
          </cell>
        </row>
        <row r="67">
          <cell r="AC67" t="str">
            <v>FÚTBOL 7</v>
          </cell>
        </row>
        <row r="68">
          <cell r="AC68" t="str">
            <v>HANDCYCLE</v>
          </cell>
        </row>
        <row r="69">
          <cell r="AC69" t="str">
            <v>MULTIDEPORTIVOS</v>
          </cell>
        </row>
        <row r="70">
          <cell r="AC70" t="str">
            <v>OTROS</v>
          </cell>
        </row>
      </sheetData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CIÓN X TIPO DE O.D."/>
      <sheetName val="PRESENTACIÓN DE PE Y PDA"/>
      <sheetName val="ACUERDOS 2016"/>
      <sheetName val="BASE PARÁMETROS"/>
      <sheetName val="O.D. RECREACIÓN"/>
      <sheetName val="O.D. DEPORTE FORMATIVO"/>
      <sheetName val="O.D. DEP. ESTUDIANTIL"/>
      <sheetName val="O.D. MATRICES NACIONALES"/>
      <sheetName val="O.D. DEP. ADAPTADO"/>
      <sheetName val="O.D. DEP. A.R. Y OLÍMPICO"/>
      <sheetName val="PRIORIZACIÓN DEPORTES TOTAL"/>
      <sheetName val="BASE PARÁMETROS (4)"/>
      <sheetName val="BASE PARÁMETROS (5)"/>
      <sheetName val="Lista variable"/>
      <sheetName val="BD AM"/>
      <sheetName val="TD AM"/>
      <sheetName val="PRINT"/>
    </sheetNames>
    <sheetDataSet>
      <sheetData sheetId="0"/>
      <sheetData sheetId="1"/>
      <sheetData sheetId="2"/>
      <sheetData sheetId="3">
        <row r="5">
          <cell r="F5" t="str">
            <v>FEDERACIÓN ECUATORIANA POR DEPORTE</v>
          </cell>
          <cell r="I5" t="str">
            <v>SÍ</v>
          </cell>
          <cell r="AJ5" t="str">
            <v>INTERIOR</v>
          </cell>
          <cell r="AK5" t="str">
            <v>DIRECTO</v>
          </cell>
        </row>
        <row r="6">
          <cell r="I6" t="str">
            <v>NO</v>
          </cell>
          <cell r="AJ6" t="str">
            <v>GALÁPAGOS</v>
          </cell>
          <cell r="AK6" t="str">
            <v>DIRECTO + RANKING</v>
          </cell>
        </row>
        <row r="7">
          <cell r="AJ7">
            <v>0</v>
          </cell>
          <cell r="AK7" t="str">
            <v>RANKING</v>
          </cell>
        </row>
        <row r="8">
          <cell r="AJ8">
            <v>0</v>
          </cell>
          <cell r="AK8" t="str">
            <v>CONJUNTO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H6">
            <v>1</v>
          </cell>
          <cell r="CM6">
            <v>10</v>
          </cell>
          <cell r="CR6" t="str">
            <v>FACILITA GRATUITAMENTE</v>
          </cell>
          <cell r="DG6" t="str">
            <v>INCLUSIÓN DE IMAGEN DEL MINISTERIO DEL DEPORTE EN TODOS SUS EVENTOS E INDUMENTARIA</v>
          </cell>
          <cell r="EH6" t="str">
            <v>INFRAESTRUCTURA DENTRO DE LOS NÚCLEOS DE POBLACIÓN</v>
          </cell>
          <cell r="FE6" t="str">
            <v>POSEE ESCUELAS DE FORMACIÓN INTEGRAL Y DEPORTIVA PROPIAS</v>
          </cell>
          <cell r="FM6" t="str">
            <v>REALIZA UN SEGUIMIENTO Y ASESORAMIENTO DE LAS FILIALES, CON COORDINACIÓN DE EVENTOS</v>
          </cell>
          <cell r="FP6" t="str">
            <v>REALIZA UN CAMPEONATO PROVINCIAL POR CATEGORÍA Y DISCIPLINA</v>
          </cell>
          <cell r="FS6" t="str">
            <v>TIENE UN CALENDARIO PROGRAMADO DE SELECTIVOS</v>
          </cell>
          <cell r="FV6" t="str">
            <v>REALIZA SELECTIVOS EN UN 76% O MÁS DE SUS DEPORTES</v>
          </cell>
          <cell r="GR6" t="str">
            <v>TIENE UN PROGRAMA PUBLICADO DE CAPACITACIÓN, EL CUAL EJECUTA EN SU TOTALIDAD</v>
          </cell>
          <cell r="GX6" t="str">
            <v>76-100% DE TÉCNICOS (ENTRENADORES, MONITORES Y METODÓLOGOS) CON LICENCIATURA O TÍTULO DE ENTRENADOR</v>
          </cell>
          <cell r="HA6" t="str">
            <v>CAPACITA AL MENOS A 3 DEPORTISTAS AL AÑO, EN CURSOS DE ENTRENADOR DE SU DEPORTE</v>
          </cell>
          <cell r="HS6" t="str">
            <v>GALÁPAGOS</v>
          </cell>
          <cell r="IA6" t="str">
            <v>SÍ</v>
          </cell>
          <cell r="IG6" t="str">
            <v>NO TIENE PENDIENTES</v>
          </cell>
          <cell r="IT6" t="str">
            <v>SÍ</v>
          </cell>
          <cell r="IW6" t="str">
            <v>SÍ</v>
          </cell>
        </row>
        <row r="7">
          <cell r="H7">
            <v>2</v>
          </cell>
          <cell r="CM7">
            <v>9</v>
          </cell>
          <cell r="CR7" t="str">
            <v>NO FACILITA GRATUITAMENTE</v>
          </cell>
          <cell r="DG7" t="str">
            <v>INCLUSIÓN DE IMAGEN DEL MINISTERIO EN ALGUNOS EVENTOS O INDUMENTARIA</v>
          </cell>
          <cell r="EH7" t="str">
            <v>PARTE DE LA INFRAESTRUCTURA DENTRO DE LOS NÚCLEOS DE POBLACIÓN</v>
          </cell>
          <cell r="FE7" t="str">
            <v>NO TIENE</v>
          </cell>
          <cell r="FM7" t="str">
            <v>REALIZA COORDINACIÓN DE ALGUNOS EVENTOS</v>
          </cell>
          <cell r="FP7" t="str">
            <v>NO REALIZA UN CAMPEONATO PROVINCIAL POR CATEGORÍA Y DISCIPLINA</v>
          </cell>
          <cell r="FS7" t="str">
            <v>SÓLO TIENE CRONOGRAMA DE SELECTIVOS DE ALGUNOS DEPORTES</v>
          </cell>
          <cell r="FV7" t="str">
            <v>REALIZA SELECTIVOS EN UN 51-75% DE SUS DEPORTES</v>
          </cell>
          <cell r="GR7" t="str">
            <v>TIENE UN PROGRAMA PUBLICADO DE CAPACITACIÓN, EL CUAL EJECUTA PARCIALMENTE</v>
          </cell>
          <cell r="GX7" t="str">
            <v>51-75% DE TÉCNICOS (ENTERNADORES, MONITORES Y METODÓLOGOS) CON LICENCIATURA O TÍTULO DE ENTRENADOR</v>
          </cell>
          <cell r="HA7" t="str">
            <v>CAPACITA AL MENOS A 1 DEPORTISTA AL AÑO, EN CURSOS DE ENTRENADOR DE SU DEPORTE</v>
          </cell>
          <cell r="HS7" t="str">
            <v>INTERIOR</v>
          </cell>
          <cell r="IA7" t="str">
            <v>NO</v>
          </cell>
          <cell r="IG7" t="str">
            <v>TIENE PENDIENTES (FALTA INFORMACIÓN POR ENTREGAR POR PARTE DEL ORGANISMO)</v>
          </cell>
          <cell r="IT7" t="str">
            <v>NO</v>
          </cell>
          <cell r="IW7" t="str">
            <v>NO</v>
          </cell>
        </row>
        <row r="8">
          <cell r="H8">
            <v>3</v>
          </cell>
          <cell r="CM8">
            <v>8</v>
          </cell>
          <cell r="DG8" t="str">
            <v>NO INCLUSIÓN DE IMAGEN DEL MINISTERIO</v>
          </cell>
          <cell r="EH8" t="str">
            <v>INFRAESTRUCTURA ALEJADA DE LOS NÚCLEOS DE POBLACIÓN</v>
          </cell>
          <cell r="FM8" t="str">
            <v>NO REALIZA SEGUIMIENTO NI COORDINACIÓN DE EVENTOS</v>
          </cell>
          <cell r="FS8" t="str">
            <v>NO TIENE LOS SELECTIVOS PROGRAMADOS</v>
          </cell>
          <cell r="FV8" t="str">
            <v>REALIZA SELECTIVOS EN UN 26-50% DE SUS DEPORTES</v>
          </cell>
          <cell r="GR8" t="str">
            <v>REALIZA CAPACITACIONES AISLADAS SIN PLANIFICACIÓN</v>
          </cell>
          <cell r="GX8" t="str">
            <v>26-50% DE TÉCNICOS (ENTRENADORES, MONITORES Y METODÓLOGOS) CON LICENCIATURA O TÍTULO DE ENTRENADOR</v>
          </cell>
          <cell r="HA8" t="str">
            <v>NO CAPACITA A DEPORTISTAS</v>
          </cell>
          <cell r="IG8" t="str">
            <v>TIENE UN GRAN NÚMERO DE PENDIENTES (FALTA INFORMACIÓN POR ENTREGAR POR PARTE DEL ORGANISMO)</v>
          </cell>
        </row>
        <row r="9">
          <cell r="H9">
            <v>4</v>
          </cell>
          <cell r="CM9">
            <v>7</v>
          </cell>
          <cell r="FV9" t="str">
            <v>REALIZA SELECTIVOS EN UN 0-25% DE SUS DEPORTES</v>
          </cell>
          <cell r="GR9" t="str">
            <v>NO REGISTRA CAPACITACIONES</v>
          </cell>
          <cell r="GX9" t="str">
            <v>0-25% DE TÉCNICOS (ENTRENADORES, MONITORES Y METODÓLOGOS) CON LICENCIATURA O TÍTULO DE ENTRENADOR</v>
          </cell>
        </row>
        <row r="10">
          <cell r="H10">
            <v>5</v>
          </cell>
          <cell r="CM10">
            <v>6</v>
          </cell>
        </row>
        <row r="11">
          <cell r="H11">
            <v>6</v>
          </cell>
          <cell r="CM11">
            <v>5</v>
          </cell>
        </row>
        <row r="12">
          <cell r="H12">
            <v>7</v>
          </cell>
          <cell r="CM12">
            <v>4</v>
          </cell>
        </row>
        <row r="13">
          <cell r="H13">
            <v>8</v>
          </cell>
          <cell r="CM13">
            <v>3</v>
          </cell>
        </row>
        <row r="14">
          <cell r="H14">
            <v>9</v>
          </cell>
          <cell r="CM14">
            <v>2</v>
          </cell>
        </row>
        <row r="15">
          <cell r="H15">
            <v>10</v>
          </cell>
          <cell r="CM15">
            <v>1</v>
          </cell>
        </row>
        <row r="16">
          <cell r="H16">
            <v>11</v>
          </cell>
          <cell r="CM16">
            <v>0</v>
          </cell>
        </row>
        <row r="17">
          <cell r="H17">
            <v>12</v>
          </cell>
        </row>
        <row r="18">
          <cell r="H18">
            <v>13</v>
          </cell>
        </row>
        <row r="19">
          <cell r="H19">
            <v>14</v>
          </cell>
        </row>
        <row r="20">
          <cell r="H20">
            <v>15</v>
          </cell>
        </row>
        <row r="21">
          <cell r="H21">
            <v>16</v>
          </cell>
        </row>
        <row r="22">
          <cell r="H22">
            <v>17</v>
          </cell>
        </row>
        <row r="23">
          <cell r="H23">
            <v>18</v>
          </cell>
        </row>
        <row r="24">
          <cell r="H24">
            <v>19</v>
          </cell>
        </row>
        <row r="25">
          <cell r="H25">
            <v>20</v>
          </cell>
        </row>
        <row r="26">
          <cell r="H26">
            <v>21</v>
          </cell>
        </row>
        <row r="27">
          <cell r="H27">
            <v>22</v>
          </cell>
        </row>
        <row r="28">
          <cell r="H28">
            <v>23</v>
          </cell>
        </row>
        <row r="29">
          <cell r="H29">
            <v>24</v>
          </cell>
        </row>
      </sheetData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EVENTOS.FExD"/>
      <sheetName val="1.1.CEAR"/>
      <sheetName val="1.2.INTERDISCIPLINARIO"/>
      <sheetName val="1.3.NECESIDADES.GEN"/>
      <sheetName val="1.3.NECESIDADES.IND"/>
      <sheetName val="RESUMEN"/>
      <sheetName val="LIST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2" t="str">
            <v>ANDINISMO_Y_ESCALADA</v>
          </cell>
          <cell r="E2" t="str">
            <v>NAC</v>
          </cell>
        </row>
        <row r="3">
          <cell r="E3" t="str">
            <v>INT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FOMENTO DEPORTIVO"/>
      <sheetName val="GASTO CORRIENTE"/>
      <sheetName val="Hoja3"/>
      <sheetName val="Gasto Remuneraciones"/>
      <sheetName val="Servicios Profesionales"/>
      <sheetName val="Autogestión"/>
    </sheetNames>
    <sheetDataSet>
      <sheetData sheetId="0"/>
      <sheetData sheetId="1"/>
      <sheetData sheetId="2"/>
      <sheetData sheetId="3">
        <row r="2">
          <cell r="A2" t="str">
            <v>PREPARACIÓN_NACIONAL</v>
          </cell>
        </row>
        <row r="3">
          <cell r="A3" t="str">
            <v>PREPARACIÓN_INTERNACIONAL</v>
          </cell>
        </row>
        <row r="4">
          <cell r="A4" t="str">
            <v>COMPETENCIAS_NACIONALES</v>
          </cell>
        </row>
        <row r="5">
          <cell r="A5" t="str">
            <v>COMPETENCIAS_INTERNACIONALES</v>
          </cell>
        </row>
        <row r="6">
          <cell r="A6" t="str">
            <v>JUEGOS_NACIONALES</v>
          </cell>
        </row>
        <row r="7">
          <cell r="A7" t="str">
            <v>IMPLEMENTACIÓN_DEPORTIVA</v>
          </cell>
        </row>
        <row r="8">
          <cell r="A8" t="str">
            <v>INFRAESTRUCTURA_DEPORTIVA</v>
          </cell>
        </row>
        <row r="9">
          <cell r="A9" t="str">
            <v>RECREACIÓN</v>
          </cell>
        </row>
        <row r="10">
          <cell r="A10" t="str">
            <v>DESARROLLO_ACTIVIDAD_FISICA</v>
          </cell>
        </row>
        <row r="11">
          <cell r="A11" t="str">
            <v>APOYO_ALTO_RENDIMIENTO</v>
          </cell>
        </row>
        <row r="15">
          <cell r="AB15" t="str">
            <v>GASTO DIRECTO</v>
          </cell>
        </row>
        <row r="16">
          <cell r="AB16" t="str">
            <v>001-D Remuneraciones y Salarios personal técnico</v>
          </cell>
        </row>
        <row r="17">
          <cell r="AB17" t="str">
            <v>002-D Horas extraordinarias y suplementarias personal técnico</v>
          </cell>
        </row>
        <row r="18">
          <cell r="AB18" t="str">
            <v>003-D Liquidaciones de Trabajo (Personal Ténico)</v>
          </cell>
        </row>
        <row r="19">
          <cell r="AB19" t="str">
            <v>004-D Honorarios Profesionales - Fuerza Técnica</v>
          </cell>
        </row>
        <row r="20">
          <cell r="AB20" t="str">
            <v>005-D Alimentación e hidratación</v>
          </cell>
        </row>
        <row r="21">
          <cell r="AB21" t="str">
            <v>006-D Movilización interna deportistas</v>
          </cell>
        </row>
        <row r="22">
          <cell r="AB22" t="str">
            <v>007-D Capacitación técnicos y deportistas</v>
          </cell>
        </row>
        <row r="23">
          <cell r="AB23" t="str">
            <v>008-D Medicinas y productos farmacéuticos</v>
          </cell>
        </row>
        <row r="24">
          <cell r="AB24" t="str">
            <v>009-D Materiales para laboratorio y uso médico</v>
          </cell>
        </row>
        <row r="25">
          <cell r="AB25" t="str">
            <v>010-D Uniformes deportivos</v>
          </cell>
        </row>
        <row r="26">
          <cell r="AB26" t="str">
            <v>011-D Afiliaciones internacionales</v>
          </cell>
        </row>
        <row r="27">
          <cell r="AB27" t="str">
            <v>012-D Eventos Públicos y Oficiales</v>
          </cell>
        </row>
        <row r="28">
          <cell r="AB28" t="str">
            <v>013-D Seguro de salud y vida de deportistas</v>
          </cell>
        </row>
        <row r="29">
          <cell r="AB29" t="str">
            <v>014-D Premiación de deportistas</v>
          </cell>
        </row>
        <row r="30">
          <cell r="AB30" t="str">
            <v>015-D arriendo escenarios deportivos</v>
          </cell>
        </row>
        <row r="31">
          <cell r="AB31" t="str">
            <v>016-D Maquinaria y equipos - Deporte, Educación Física y Recreación</v>
          </cell>
        </row>
        <row r="32">
          <cell r="AB32" t="str">
            <v>0017-D Materiales Didácticos</v>
          </cell>
        </row>
        <row r="33">
          <cell r="AB33" t="str">
            <v>GASTO INDIRECTO</v>
          </cell>
        </row>
        <row r="34">
          <cell r="AB34" t="str">
            <v>001-I Remuneraciones y Salarios personal administrativo</v>
          </cell>
        </row>
        <row r="35">
          <cell r="AB35" t="str">
            <v>002-I Horas extraordinarias y suplementarias personal administrativo</v>
          </cell>
        </row>
        <row r="36">
          <cell r="AB36" t="str">
            <v>003-I Liquidaciones de Trabajo (Personal Administrativo)</v>
          </cell>
        </row>
        <row r="37">
          <cell r="B37" t="str">
            <v>MULTIDISCIPLINAS</v>
          </cell>
          <cell r="AB37" t="str">
            <v>004-I Agua Potable</v>
          </cell>
        </row>
        <row r="38">
          <cell r="B38" t="str">
            <v xml:space="preserve"> AJEDREZ</v>
          </cell>
          <cell r="AB38" t="str">
            <v>005-I Energía Eléctrica</v>
          </cell>
        </row>
        <row r="39">
          <cell r="B39" t="str">
            <v xml:space="preserve"> BADMINTON</v>
          </cell>
          <cell r="AB39" t="str">
            <v>006-I Servicio de Correo</v>
          </cell>
        </row>
        <row r="40">
          <cell r="B40" t="str">
            <v xml:space="preserve"> CANOTAJE </v>
          </cell>
          <cell r="AB40" t="str">
            <v>007-I Servicio de Internet</v>
          </cell>
        </row>
        <row r="41">
          <cell r="B41" t="str">
            <v xml:space="preserve"> RACQUETBOL</v>
          </cell>
          <cell r="AB41" t="str">
            <v>008-I Servicio Telefónico</v>
          </cell>
        </row>
        <row r="42">
          <cell r="B42" t="str">
            <v xml:space="preserve"> TENIS DE CAMPO</v>
          </cell>
          <cell r="AB42" t="str">
            <v>009-I Honorarios Profesionales personal Administrativo</v>
          </cell>
        </row>
        <row r="43">
          <cell r="B43" t="str">
            <v xml:space="preserve"> TENIS DE MESA </v>
          </cell>
          <cell r="AB43" t="str">
            <v>010-I Suministros de Oficina</v>
          </cell>
        </row>
        <row r="44">
          <cell r="B44" t="str">
            <v xml:space="preserve"> VOLEIBOL</v>
          </cell>
          <cell r="AB44" t="str">
            <v>011-I Maquinaria y equipos</v>
          </cell>
        </row>
        <row r="45">
          <cell r="B45" t="str">
            <v xml:space="preserve"> WUSHU</v>
          </cell>
          <cell r="AB45" t="str">
            <v>012-I Mantenimiento de vehículos</v>
          </cell>
        </row>
        <row r="46">
          <cell r="B46" t="str">
            <v xml:space="preserve"> ANDINISMO</v>
          </cell>
          <cell r="AB46" t="str">
            <v>013-I Edición, impresión, reproducción, publicaciones, fotocopiado, traducción, empastado, enmarcación, carnetización</v>
          </cell>
        </row>
        <row r="47">
          <cell r="B47" t="str">
            <v xml:space="preserve"> ATLETISMO</v>
          </cell>
          <cell r="AB47" t="str">
            <v>014-I Difusión, información y Publicidad</v>
          </cell>
        </row>
        <row r="48">
          <cell r="B48" t="str">
            <v xml:space="preserve"> AUTOMOVILISMO</v>
          </cell>
          <cell r="AB48" t="str">
            <v>015-I Servicio de seguridad y vigilancia</v>
          </cell>
        </row>
        <row r="49">
          <cell r="B49" t="str">
            <v xml:space="preserve"> BAILE DEPORTIVO</v>
          </cell>
          <cell r="AB49" t="str">
            <v>016-I Pasajes interior y exterior de directivos</v>
          </cell>
        </row>
        <row r="50">
          <cell r="B50" t="str">
            <v xml:space="preserve"> BALONCESTO</v>
          </cell>
          <cell r="AB50" t="str">
            <v>017-I Materiales, insumos, repuestos y accesorios indirecto</v>
          </cell>
        </row>
        <row r="51">
          <cell r="B51" t="str">
            <v xml:space="preserve"> BALONMANO</v>
          </cell>
          <cell r="AB51" t="str">
            <v>018-I Viáticos y Subsistencias personal administrativo y directivo</v>
          </cell>
        </row>
        <row r="52">
          <cell r="B52" t="str">
            <v xml:space="preserve"> BEISBOL</v>
          </cell>
          <cell r="AB52" t="str">
            <v>019-I Gasto para la atención de delegados extranjeros y nacionales (hospedaje y alimentación)</v>
          </cell>
        </row>
        <row r="53">
          <cell r="B53" t="str">
            <v xml:space="preserve"> BILLAR</v>
          </cell>
          <cell r="AB53" t="str">
            <v>020-I Arriendo de locales, edificios, residencias</v>
          </cell>
        </row>
        <row r="54">
          <cell r="B54" t="str">
            <v xml:space="preserve"> BOLOS</v>
          </cell>
          <cell r="AB54" t="str">
            <v>021-I Capacitación administrativos</v>
          </cell>
        </row>
        <row r="55">
          <cell r="B55" t="str">
            <v xml:space="preserve"> BOXEO </v>
          </cell>
          <cell r="AB55" t="str">
            <v>022-I Consultoría, Asesoría e Investigación especializada</v>
          </cell>
        </row>
        <row r="56">
          <cell r="B56" t="str">
            <v xml:space="preserve"> BRIDGE</v>
          </cell>
          <cell r="AB56" t="str">
            <v>023-I Gastos por diseño, implementación, actualización, asistencia técnica y soporte de sistemas informaticos</v>
          </cell>
        </row>
        <row r="57">
          <cell r="B57" t="str">
            <v xml:space="preserve"> BUCEO Y ACT. SUBACUATICAS</v>
          </cell>
          <cell r="AB57" t="str">
            <v>024-I Combustibles y lubricantes</v>
          </cell>
        </row>
        <row r="58">
          <cell r="B58" t="str">
            <v xml:space="preserve"> CICLISMO</v>
          </cell>
          <cell r="AB58" t="str">
            <v>025-I Materiales de aseo</v>
          </cell>
        </row>
        <row r="59">
          <cell r="B59" t="str">
            <v xml:space="preserve"> ECUESTRES</v>
          </cell>
          <cell r="AB59" t="str">
            <v>026-I Dietas</v>
          </cell>
        </row>
        <row r="60">
          <cell r="B60" t="str">
            <v xml:space="preserve"> ESGRIMA </v>
          </cell>
          <cell r="AB60" t="str">
            <v>027-I Tasas generales, impuestos, patente, licencias, permisos e impuestos prediales</v>
          </cell>
        </row>
        <row r="61">
          <cell r="B61" t="str">
            <v xml:space="preserve"> ESQUI NAUTICO</v>
          </cell>
          <cell r="AB61" t="str">
            <v xml:space="preserve">028-I Comisiones bancarias </v>
          </cell>
        </row>
        <row r="62">
          <cell r="B62" t="str">
            <v xml:space="preserve"> FISICO CULTURISMO Y POTENCIA</v>
          </cell>
          <cell r="AB62" t="str">
            <v>029-I Gastos por trámites notariales y legalización de documentos</v>
          </cell>
        </row>
        <row r="63">
          <cell r="B63" t="str">
            <v xml:space="preserve"> FUTBOL</v>
          </cell>
          <cell r="AB63" t="str">
            <v>030-I Seguro póliza de fidelidad y activos fijos</v>
          </cell>
        </row>
        <row r="64">
          <cell r="B64" t="str">
            <v xml:space="preserve"> GIMNASIA</v>
          </cell>
          <cell r="AB64" t="str">
            <v>031-I Auditorías</v>
          </cell>
        </row>
        <row r="65">
          <cell r="B65" t="str">
            <v xml:space="preserve"> GOLF</v>
          </cell>
          <cell r="AB65" t="str">
            <v>032-I Pasajes y movilizaciones al Interior del personal administrativo</v>
          </cell>
        </row>
        <row r="66">
          <cell r="B66" t="str">
            <v xml:space="preserve"> HOCKEY SOBRE CÉSPED</v>
          </cell>
          <cell r="AB66" t="str">
            <v>033-I Fletes y maniobras</v>
          </cell>
        </row>
        <row r="67">
          <cell r="B67" t="str">
            <v xml:space="preserve"> HOCKEY Y PATIN </v>
          </cell>
          <cell r="AB67" t="str">
            <v>GASTOS MANTENIMIENTO</v>
          </cell>
        </row>
        <row r="68">
          <cell r="B68" t="str">
            <v xml:space="preserve"> JUDO</v>
          </cell>
          <cell r="AB68" t="str">
            <v>001-M Remuneraciones y Salarios personal mantenimiento</v>
          </cell>
        </row>
        <row r="69">
          <cell r="B69" t="str">
            <v xml:space="preserve"> KARATE DO </v>
          </cell>
          <cell r="AB69" t="str">
            <v>002-M Horas extraordinarias y suplementarias personal mantenimiento</v>
          </cell>
        </row>
        <row r="70">
          <cell r="B70" t="str">
            <v>ERACIÓN ECUATORIANA LEVANTAMIENTO DE PESAS</v>
          </cell>
          <cell r="AB70" t="str">
            <v>003-M Liquidaciones de Trabajo (Personal de Mantenimiento)</v>
          </cell>
        </row>
        <row r="71">
          <cell r="B71" t="str">
            <v xml:space="preserve"> LUCHA </v>
          </cell>
          <cell r="AB71" t="str">
            <v>004-M Servicio de conserjería, seguridad y vigilancia</v>
          </cell>
        </row>
        <row r="72">
          <cell r="B72" t="str">
            <v xml:space="preserve"> MOTOCICLISMO</v>
          </cell>
          <cell r="AB72" t="str">
            <v>005-M Instalación, mantenimiento y reparación de bienes deportivos</v>
          </cell>
        </row>
        <row r="73">
          <cell r="B73" t="str">
            <v xml:space="preserve"> NATACION</v>
          </cell>
          <cell r="AB73" t="str">
            <v>006-M Materiales, insumos, repuestos y accesorios mantenimiento</v>
          </cell>
        </row>
        <row r="74">
          <cell r="B74" t="str">
            <v xml:space="preserve"> PELOTA NACIONAL</v>
          </cell>
          <cell r="AB74" t="str">
            <v>007-M Mantenimiento y reparación edificios, locales, etc</v>
          </cell>
        </row>
        <row r="75">
          <cell r="B75" t="str">
            <v xml:space="preserve"> PENTATLÓN MODERNO</v>
          </cell>
          <cell r="AB75" t="str">
            <v>008-M Reparación, mantenimiento e instalación de bienes muebles</v>
          </cell>
        </row>
        <row r="76">
          <cell r="B76" t="str">
            <v xml:space="preserve"> REMO</v>
          </cell>
          <cell r="AB76" t="str">
            <v>009-M Reparación, mantenimiento de instalación de maquinaria y equipo</v>
          </cell>
        </row>
        <row r="77">
          <cell r="B77" t="str">
            <v xml:space="preserve"> RUGBY</v>
          </cell>
        </row>
        <row r="78">
          <cell r="B78" t="str">
            <v xml:space="preserve"> SOFTBOL</v>
          </cell>
        </row>
        <row r="79">
          <cell r="B79" t="str">
            <v xml:space="preserve"> SQUASH</v>
          </cell>
        </row>
        <row r="80">
          <cell r="B80" t="str">
            <v xml:space="preserve"> SURF</v>
          </cell>
        </row>
        <row r="81">
          <cell r="B81" t="str">
            <v xml:space="preserve"> TAE KWON DO </v>
          </cell>
        </row>
        <row r="82">
          <cell r="B82" t="str">
            <v xml:space="preserve"> TIRO CON ARCO</v>
          </cell>
        </row>
        <row r="83">
          <cell r="B83" t="str">
            <v xml:space="preserve"> TIRO OLIMPICO</v>
          </cell>
        </row>
        <row r="84">
          <cell r="B84" t="str">
            <v xml:space="preserve"> TRIATHLON</v>
          </cell>
        </row>
        <row r="85">
          <cell r="B85" t="str">
            <v xml:space="preserve"> YACHTING - FEY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MENTO DEPORTIVO"/>
      <sheetName val="GASTO CORRIENTE"/>
      <sheetName val="Gasto Remuneraciones"/>
      <sheetName val=" Contratos Servicios Profesion"/>
      <sheetName val="RESULTADOS"/>
      <sheetName val="CUADRO 1"/>
      <sheetName val="CUADRO 2"/>
      <sheetName val="CUADRO 3"/>
      <sheetName val="OBSERVACIONES"/>
      <sheetName val="Hoja1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PARÁMETROS"/>
      <sheetName val="O.D. DEP. ESTUDIANTIL"/>
    </sheetNames>
    <sheetDataSet>
      <sheetData sheetId="0">
        <row r="6">
          <cell r="J6" t="str">
            <v>&gt;=10</v>
          </cell>
        </row>
        <row r="7">
          <cell r="J7">
            <v>9</v>
          </cell>
        </row>
        <row r="8">
          <cell r="J8">
            <v>8</v>
          </cell>
        </row>
        <row r="9">
          <cell r="J9">
            <v>7</v>
          </cell>
        </row>
        <row r="10">
          <cell r="J10">
            <v>6</v>
          </cell>
        </row>
        <row r="11">
          <cell r="J11">
            <v>5</v>
          </cell>
        </row>
        <row r="12">
          <cell r="J12">
            <v>4</v>
          </cell>
        </row>
        <row r="13">
          <cell r="J13">
            <v>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1"/>
  <sheetViews>
    <sheetView tabSelected="1" workbookViewId="0">
      <selection activeCell="B20" sqref="B20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39.75" customHeight="1" x14ac:dyDescent="0.2">
      <c r="A1" s="52" t="s">
        <v>34</v>
      </c>
      <c r="B1" s="52"/>
      <c r="C1" s="52"/>
      <c r="D1" s="52"/>
      <c r="E1" s="52"/>
    </row>
    <row r="2" spans="1:28" ht="23.25" customHeight="1" x14ac:dyDescent="0.2"/>
    <row r="3" spans="1:28" ht="71.25" customHeight="1" x14ac:dyDescent="0.25">
      <c r="A3" s="3" t="s">
        <v>0</v>
      </c>
      <c r="B3" s="3" t="s">
        <v>13</v>
      </c>
      <c r="C3" s="3" t="s">
        <v>18</v>
      </c>
      <c r="D3" s="13" t="s">
        <v>36</v>
      </c>
      <c r="E3" s="25" t="s">
        <v>14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8.25" x14ac:dyDescent="0.25">
      <c r="A4" s="14" t="s">
        <v>21</v>
      </c>
      <c r="B4" s="14" t="s">
        <v>53</v>
      </c>
      <c r="C4" s="14" t="s">
        <v>64</v>
      </c>
      <c r="D4" s="17">
        <v>25</v>
      </c>
      <c r="E4" s="51" t="s">
        <v>60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5.5" x14ac:dyDescent="0.25">
      <c r="A5" s="14" t="s">
        <v>59</v>
      </c>
      <c r="B5" s="14" t="s">
        <v>61</v>
      </c>
      <c r="C5" s="14" t="s">
        <v>65</v>
      </c>
      <c r="D5" s="17">
        <v>25</v>
      </c>
      <c r="E5" s="5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38.25" x14ac:dyDescent="0.25">
      <c r="A6" s="14" t="s">
        <v>22</v>
      </c>
      <c r="B6" s="14" t="s">
        <v>26</v>
      </c>
      <c r="C6" s="14" t="s">
        <v>66</v>
      </c>
      <c r="D6" s="17">
        <v>282</v>
      </c>
      <c r="E6" s="5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5.5" x14ac:dyDescent="0.25">
      <c r="A7" s="14" t="s">
        <v>23</v>
      </c>
      <c r="B7" s="15" t="s">
        <v>57</v>
      </c>
      <c r="C7" s="14" t="s">
        <v>67</v>
      </c>
      <c r="D7" s="18">
        <v>120</v>
      </c>
      <c r="E7" s="5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25.5" x14ac:dyDescent="0.25">
      <c r="A8" s="14" t="s">
        <v>23</v>
      </c>
      <c r="B8" s="16" t="s">
        <v>62</v>
      </c>
      <c r="C8" s="14" t="s">
        <v>68</v>
      </c>
      <c r="D8" s="18">
        <v>21</v>
      </c>
      <c r="E8" s="5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4"/>
      <c r="B10" s="4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4"/>
      <c r="B11" s="44" t="s">
        <v>63</v>
      </c>
      <c r="C11" s="4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 x14ac:dyDescent="0.25">
      <c r="A12" s="4"/>
      <c r="B12" s="49" t="s">
        <v>69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5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2">
    <mergeCell ref="E4:E8"/>
    <mergeCell ref="A1:E1"/>
  </mergeCells>
  <phoneticPr fontId="23" type="noConversion"/>
  <printOptions horizontalCentered="1"/>
  <pageMargins left="0.70866141732283472" right="0.70866141732283472" top="0.74803149606299213" bottom="0.74803149606299213" header="0" footer="0"/>
  <pageSetup paperSize="9" scale="62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workbookViewId="0">
      <selection activeCell="D7" sqref="D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43.5" customHeight="1" x14ac:dyDescent="0.2">
      <c r="A1" s="53" t="s">
        <v>34</v>
      </c>
      <c r="B1" s="53"/>
    </row>
    <row r="2" spans="1:24" ht="21.75" customHeight="1" x14ac:dyDescent="0.2"/>
    <row r="3" spans="1:24" ht="35.25" customHeight="1" x14ac:dyDescent="0.25">
      <c r="A3" s="5" t="s">
        <v>1</v>
      </c>
      <c r="B3" s="42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2</v>
      </c>
      <c r="B4" s="26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3</v>
      </c>
      <c r="B5" s="2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4</v>
      </c>
      <c r="B6" s="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5</v>
      </c>
      <c r="B7" s="1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5" t="s">
        <v>6</v>
      </c>
      <c r="B8" s="2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6" t="s">
        <v>7</v>
      </c>
      <c r="B9" s="20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D58BB348-50BD-4399-B0A8-3F8AF3BF4105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2"/>
  <sheetViews>
    <sheetView workbookViewId="0">
      <selection activeCell="C5" sqref="C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0.5" customHeight="1" x14ac:dyDescent="0.2">
      <c r="A1" s="53" t="s">
        <v>34</v>
      </c>
      <c r="B1" s="53"/>
    </row>
    <row r="2" spans="1:20" ht="24.75" customHeight="1" x14ac:dyDescent="0.2"/>
    <row r="3" spans="1:20" ht="44.25" customHeight="1" x14ac:dyDescent="0.2">
      <c r="A3" s="7" t="s">
        <v>9</v>
      </c>
      <c r="B3" s="2" t="s">
        <v>33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7" t="s">
        <v>10</v>
      </c>
      <c r="B4" s="2" t="s">
        <v>15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9" t="s">
        <v>11</v>
      </c>
      <c r="B5" s="10" t="s">
        <v>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3" t="s">
        <v>0</v>
      </c>
      <c r="B6" s="2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3" t="s">
        <v>13</v>
      </c>
      <c r="B7" s="2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3" t="s">
        <v>18</v>
      </c>
      <c r="B8" s="2" t="s">
        <v>20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3" t="s">
        <v>19</v>
      </c>
      <c r="B9" s="2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13" t="s">
        <v>14</v>
      </c>
      <c r="B10" s="11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2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2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2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2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2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2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2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2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2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2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2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2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2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2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2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2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2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2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2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2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2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2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2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2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2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2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2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2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2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2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2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2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2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2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2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2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2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2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2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2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2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2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2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2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2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2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2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2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2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2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2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2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2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2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2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2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2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2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2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2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2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2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2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2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2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2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2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2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2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2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2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2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2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2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2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2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2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2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2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2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2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2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2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2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2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2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2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2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2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2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2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2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2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2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2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2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2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2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2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2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2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2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2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2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2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2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2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2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2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2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2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2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2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2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2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2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2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2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2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2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2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2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2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2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2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2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2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2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2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2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2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2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2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2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2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2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2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2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2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2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2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2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2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2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2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2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2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2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2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2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2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2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2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2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2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2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2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2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2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2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2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2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2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2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2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2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2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2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2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2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2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2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2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2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2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2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2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2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2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2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2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2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2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2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2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2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2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2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2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2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2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2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2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2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2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2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2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2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2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2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2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2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2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2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2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2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2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2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2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2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2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2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2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2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2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2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2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2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2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2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2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2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2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2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2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2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2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2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2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2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2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2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2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2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2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2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2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2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2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2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2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2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2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2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2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2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2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2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2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2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2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2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2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2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2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2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2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2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2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2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2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2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2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2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2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2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2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2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2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2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2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2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2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2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2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2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2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2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2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2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2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2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2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2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2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2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2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2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2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2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2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2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2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2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2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2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2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2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2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2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2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2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2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2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2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2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2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2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2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2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2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2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2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2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2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2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2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2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2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2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2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2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2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2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2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2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2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2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2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2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2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2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2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2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2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2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2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2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2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2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2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2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2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2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2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2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2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2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2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2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2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2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2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2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2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2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2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2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2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2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2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2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2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2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2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2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2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2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2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2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2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2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2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2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2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2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2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2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2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2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2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2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2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2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2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2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2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2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2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2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2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2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2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2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2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2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2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2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2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2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2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2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2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2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2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2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2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2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2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2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2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2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2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2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2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2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2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2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2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2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2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2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2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2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2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2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2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2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2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2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2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2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2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2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2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2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2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2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2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2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2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2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2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2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2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2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2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2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2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2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2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2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2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2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2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2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2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2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2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2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2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2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2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2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2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2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2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2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2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2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2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2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2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2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2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2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2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2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2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2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2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2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2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2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2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2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2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2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2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2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2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2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2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2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2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2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2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2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2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2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2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2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2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2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2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2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2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2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2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2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2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2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2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2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2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2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2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2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2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2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2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2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2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2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2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2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2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2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2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2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2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2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2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2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2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2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2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2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2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2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2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2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2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2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2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2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2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2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2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2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2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2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2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2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2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2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2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2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2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2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2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2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2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2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2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2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2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2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2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2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2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2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2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2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2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2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2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2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2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2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2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2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2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2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2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2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2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2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2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2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2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2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2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2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2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2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2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2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2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2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2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2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2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2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2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2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2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2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2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2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2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2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2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2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2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2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2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2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2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2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2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2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2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2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2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2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2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2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2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2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2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2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2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2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2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2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2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2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2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2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2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2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2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2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2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2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2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2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2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2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2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2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2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2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2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2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2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2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2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2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2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2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2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2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2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2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2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2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2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2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2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2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2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2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2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2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2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2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2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2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2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2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2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2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2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2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2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2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2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2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2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2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2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2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2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2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2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2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2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2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2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2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2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2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2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2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2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2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2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2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2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2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2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2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2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2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2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2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2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2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2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2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2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2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2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2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2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2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2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2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2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2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2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2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2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2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2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2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2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2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2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2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2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2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2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2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2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2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2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2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2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2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2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2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2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2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2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2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2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2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2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2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2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2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2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2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2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2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2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2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2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2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2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2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2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2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2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2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2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2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2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2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2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2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2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2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2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2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2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2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2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2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2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2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2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2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2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2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2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2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2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2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2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2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2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2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2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2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2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2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2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2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2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2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2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2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2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2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2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2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2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2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2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2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2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2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2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2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2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2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2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2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2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2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2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2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2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2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2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2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2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2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2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2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2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2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2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2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2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2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2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2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2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2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2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2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2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2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2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2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2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2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2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2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2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2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2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2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2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2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2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2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2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2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2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2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2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2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2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2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2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2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2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2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2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2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2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2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2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2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2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2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2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2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2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2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2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2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2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2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2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2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2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2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2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2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2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2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2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2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2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2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2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2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2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44.25" customHeight="1" x14ac:dyDescent="0.2">
      <c r="A999" s="8"/>
      <c r="B999" s="12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44.25" customHeight="1" x14ac:dyDescent="0.2">
      <c r="A1000" s="8"/>
      <c r="B1000" s="12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  <row r="1001" spans="1:20" ht="44.25" customHeight="1" x14ac:dyDescent="0.2">
      <c r="A1001" s="8"/>
      <c r="B1001" s="12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</row>
    <row r="1002" spans="1:20" ht="44.25" customHeight="1" x14ac:dyDescent="0.2">
      <c r="A1002" s="8"/>
      <c r="B1002" s="12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</row>
  </sheetData>
  <mergeCells count="1">
    <mergeCell ref="A1:B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7C81-EA9D-4499-95C0-D9321A675232}">
  <dimension ref="A1:O16"/>
  <sheetViews>
    <sheetView zoomScale="80" zoomScaleNormal="80" workbookViewId="0">
      <pane ySplit="2" topLeftCell="A3" activePane="bottomLeft" state="frozen"/>
      <selection pane="bottomLeft" activeCell="D10" sqref="D10:F10"/>
    </sheetView>
  </sheetViews>
  <sheetFormatPr baseColWidth="10" defaultColWidth="12.5703125" defaultRowHeight="14.25" x14ac:dyDescent="0.2"/>
  <cols>
    <col min="1" max="1" width="15.140625" style="21" customWidth="1"/>
    <col min="2" max="2" width="57" style="21" customWidth="1"/>
    <col min="3" max="3" width="55" style="21" customWidth="1"/>
    <col min="4" max="7" width="11.7109375" style="21" customWidth="1"/>
    <col min="8" max="8" width="17.140625" style="21" customWidth="1"/>
    <col min="9" max="12" width="11.7109375" style="21" customWidth="1"/>
    <col min="13" max="13" width="16.85546875" style="21" customWidth="1"/>
    <col min="14" max="14" width="18.7109375" style="21" customWidth="1"/>
    <col min="15" max="16384" width="12.5703125" style="21"/>
  </cols>
  <sheetData>
    <row r="1" spans="1:15" ht="18.75" customHeight="1" x14ac:dyDescent="0.2">
      <c r="A1" s="56" t="s">
        <v>38</v>
      </c>
      <c r="B1" s="58" t="s">
        <v>39</v>
      </c>
      <c r="C1" s="58" t="s">
        <v>18</v>
      </c>
      <c r="D1" s="58" t="s">
        <v>40</v>
      </c>
      <c r="E1" s="58"/>
      <c r="F1" s="58"/>
      <c r="G1" s="58"/>
      <c r="H1" s="58"/>
      <c r="I1" s="60" t="s">
        <v>41</v>
      </c>
      <c r="J1" s="60"/>
      <c r="K1" s="60"/>
      <c r="L1" s="60"/>
      <c r="M1" s="60"/>
      <c r="N1" s="54" t="s">
        <v>42</v>
      </c>
    </row>
    <row r="2" spans="1:15" ht="62.25" customHeight="1" thickBot="1" x14ac:dyDescent="0.25">
      <c r="A2" s="57"/>
      <c r="B2" s="59"/>
      <c r="C2" s="59"/>
      <c r="D2" s="27" t="s">
        <v>43</v>
      </c>
      <c r="E2" s="27" t="s">
        <v>44</v>
      </c>
      <c r="F2" s="27" t="s">
        <v>45</v>
      </c>
      <c r="G2" s="27" t="s">
        <v>46</v>
      </c>
      <c r="H2" s="27" t="s">
        <v>47</v>
      </c>
      <c r="I2" s="28" t="s">
        <v>43</v>
      </c>
      <c r="J2" s="28" t="s">
        <v>44</v>
      </c>
      <c r="K2" s="28" t="s">
        <v>45</v>
      </c>
      <c r="L2" s="28" t="s">
        <v>46</v>
      </c>
      <c r="M2" s="28" t="s">
        <v>47</v>
      </c>
      <c r="N2" s="55"/>
    </row>
    <row r="3" spans="1:15" ht="36" customHeight="1" x14ac:dyDescent="0.2">
      <c r="A3" s="29" t="s">
        <v>48</v>
      </c>
      <c r="B3" s="30" t="s">
        <v>53</v>
      </c>
      <c r="C3" s="30" t="s">
        <v>54</v>
      </c>
      <c r="D3" s="46">
        <v>0</v>
      </c>
      <c r="E3" s="39">
        <v>0.5</v>
      </c>
      <c r="F3" s="39">
        <v>0.25</v>
      </c>
      <c r="G3" s="39">
        <v>0.25</v>
      </c>
      <c r="H3" s="39">
        <v>1</v>
      </c>
      <c r="I3" s="47">
        <v>0.1085</v>
      </c>
      <c r="J3" s="31"/>
      <c r="K3" s="40"/>
      <c r="L3" s="31"/>
      <c r="M3" s="48">
        <f>+I3</f>
        <v>0.1085</v>
      </c>
      <c r="N3" s="32">
        <f>SUM(I3:L3)</f>
        <v>0.1085</v>
      </c>
    </row>
    <row r="4" spans="1:15" ht="36" customHeight="1" x14ac:dyDescent="0.2">
      <c r="A4" s="33" t="s">
        <v>49</v>
      </c>
      <c r="B4" s="34" t="s">
        <v>24</v>
      </c>
      <c r="C4" s="34" t="s">
        <v>25</v>
      </c>
      <c r="D4" s="22">
        <v>0</v>
      </c>
      <c r="E4" s="22">
        <v>18</v>
      </c>
      <c r="F4" s="22">
        <v>6</v>
      </c>
      <c r="G4" s="22">
        <v>0</v>
      </c>
      <c r="H4" s="46">
        <f t="shared" ref="H4:H7" si="0">SUM(D4:G4)</f>
        <v>24</v>
      </c>
      <c r="I4" s="23">
        <v>0</v>
      </c>
      <c r="J4" s="23"/>
      <c r="K4" s="23"/>
      <c r="L4" s="23"/>
      <c r="M4" s="35"/>
      <c r="N4" s="36">
        <f>M4/H4</f>
        <v>0</v>
      </c>
      <c r="O4" s="24"/>
    </row>
    <row r="5" spans="1:15" ht="25.5" customHeight="1" x14ac:dyDescent="0.2">
      <c r="A5" s="33" t="s">
        <v>50</v>
      </c>
      <c r="B5" s="34" t="s">
        <v>55</v>
      </c>
      <c r="C5" s="34" t="s">
        <v>56</v>
      </c>
      <c r="D5" s="22">
        <v>270</v>
      </c>
      <c r="E5" s="22">
        <v>0</v>
      </c>
      <c r="F5" s="22">
        <v>0</v>
      </c>
      <c r="G5" s="22">
        <v>0</v>
      </c>
      <c r="H5" s="46">
        <f t="shared" si="0"/>
        <v>270</v>
      </c>
      <c r="I5" s="23">
        <v>268</v>
      </c>
      <c r="J5" s="23"/>
      <c r="K5" s="23"/>
      <c r="L5" s="23"/>
      <c r="M5" s="35"/>
      <c r="N5" s="36">
        <f t="shared" ref="N5:N6" si="1">M5/H5</f>
        <v>0</v>
      </c>
    </row>
    <row r="6" spans="1:15" ht="42.75" x14ac:dyDescent="0.2">
      <c r="A6" s="33" t="s">
        <v>51</v>
      </c>
      <c r="B6" s="34" t="s">
        <v>57</v>
      </c>
      <c r="C6" s="34" t="s">
        <v>58</v>
      </c>
      <c r="D6" s="22">
        <v>5</v>
      </c>
      <c r="E6" s="22">
        <v>0</v>
      </c>
      <c r="F6" s="22">
        <v>0</v>
      </c>
      <c r="G6" s="22">
        <v>0</v>
      </c>
      <c r="H6" s="46">
        <f t="shared" si="0"/>
        <v>5</v>
      </c>
      <c r="I6" s="23">
        <v>0</v>
      </c>
      <c r="J6" s="23"/>
      <c r="K6" s="23"/>
      <c r="L6" s="23"/>
      <c r="M6" s="35"/>
      <c r="N6" s="36">
        <f t="shared" si="1"/>
        <v>0</v>
      </c>
    </row>
    <row r="7" spans="1:15" ht="28.5" x14ac:dyDescent="0.2">
      <c r="A7" s="33" t="s">
        <v>52</v>
      </c>
      <c r="B7" s="34" t="s">
        <v>27</v>
      </c>
      <c r="C7" s="34" t="s">
        <v>28</v>
      </c>
      <c r="D7" s="22">
        <v>19</v>
      </c>
      <c r="E7" s="22">
        <v>0</v>
      </c>
      <c r="F7" s="22">
        <v>0</v>
      </c>
      <c r="G7" s="22">
        <v>0</v>
      </c>
      <c r="H7" s="46">
        <f t="shared" si="0"/>
        <v>19</v>
      </c>
      <c r="I7" s="23">
        <v>0</v>
      </c>
      <c r="J7" s="23"/>
      <c r="K7" s="23"/>
      <c r="L7" s="23"/>
      <c r="M7" s="35"/>
      <c r="N7" s="36">
        <f>M7/H7</f>
        <v>0</v>
      </c>
    </row>
    <row r="10" spans="1:15" x14ac:dyDescent="0.2">
      <c r="D10" s="37"/>
      <c r="F10" s="37"/>
    </row>
    <row r="11" spans="1:15" x14ac:dyDescent="0.2">
      <c r="D11" s="38"/>
      <c r="E11" s="37"/>
      <c r="F11" s="41"/>
    </row>
    <row r="12" spans="1:15" x14ac:dyDescent="0.2">
      <c r="D12" s="38"/>
      <c r="E12" s="37"/>
      <c r="F12" s="38"/>
      <c r="G12" s="24"/>
    </row>
    <row r="13" spans="1:15" x14ac:dyDescent="0.2">
      <c r="D13" s="38"/>
      <c r="E13" s="37"/>
      <c r="F13" s="38"/>
    </row>
    <row r="14" spans="1:15" x14ac:dyDescent="0.2">
      <c r="D14" s="38"/>
      <c r="E14" s="37"/>
      <c r="F14" s="38"/>
    </row>
    <row r="15" spans="1:15" x14ac:dyDescent="0.2">
      <c r="D15" s="38"/>
      <c r="E15" s="37"/>
      <c r="F15" s="38"/>
    </row>
    <row r="16" spans="1:15" x14ac:dyDescent="0.2">
      <c r="D16" s="24"/>
    </row>
  </sheetData>
  <mergeCells count="6">
    <mergeCell ref="N1:N2"/>
    <mergeCell ref="A1:A2"/>
    <mergeCell ref="B1:B2"/>
    <mergeCell ref="C1:C2"/>
    <mergeCell ref="D1:H1"/>
    <mergeCell ref="I1:M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2.Conjunto de datos (metas)</vt:lpstr>
      <vt:lpstr>2.Metadatos (metas)</vt:lpstr>
      <vt:lpstr>2.Diccionario (metas)</vt:lpstr>
      <vt:lpstr>METAS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Coord Planificacion</cp:lastModifiedBy>
  <cp:lastPrinted>2024-01-25T17:25:20Z</cp:lastPrinted>
  <dcterms:created xsi:type="dcterms:W3CDTF">2011-01-17T22:05:47Z</dcterms:created>
  <dcterms:modified xsi:type="dcterms:W3CDTF">2026-07-27T13:58:15Z</dcterms:modified>
</cp:coreProperties>
</file>