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stemas\Desktop\INFORMES\1. INFORMES MENSUALES\1. INFORME - PLANIFICACIÓN\2026\"/>
    </mc:Choice>
  </mc:AlternateContent>
  <xr:revisionPtr revIDLastSave="0" documentId="8_{1EEC92E3-C3BA-437C-BF03-AAB03A2E3BE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 " sheetId="5" r:id="rId3"/>
  </sheets>
  <definedNames>
    <definedName name="_xlnm.Print_Area" localSheetId="0">'Conjunto de datos'!$A$1:$I$3</definedName>
    <definedName name="_xlnm.Print_Titles" localSheetId="0">'Conjunto de datos'!$3:$3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G24" i="2"/>
  <c r="G27" i="2" l="1"/>
</calcChain>
</file>

<file path=xl/sharedStrings.xml><?xml version="1.0" encoding="utf-8"?>
<sst xmlns="http://schemas.openxmlformats.org/spreadsheetml/2006/main" count="164" uniqueCount="129">
  <si>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</si>
  <si>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</si>
  <si>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</si>
  <si>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</si>
  <si>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</si>
  <si>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</si>
  <si>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</si>
  <si>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</si>
  <si>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</si>
  <si>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</si>
  <si>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</si>
  <si>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</si>
  <si>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</si>
  <si>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</si>
  <si>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</si>
  <si>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</si>
  <si>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</si>
  <si>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</si>
  <si>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</si>
  <si>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</si>
  <si>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</si>
  <si>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</si>
  <si>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</si>
  <si>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</si>
  <si>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</si>
  <si>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</si>
  <si>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</si>
  <si>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</si>
  <si>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comprass públicas</t>
  </si>
  <si>
    <t>luis.paucar@fedeguayas.com.ec</t>
  </si>
  <si>
    <t>(04) 3815500 EXTENSIÓN 1090</t>
  </si>
  <si>
    <t>ING. LUIS PAUCAR CEVALLOS</t>
  </si>
  <si>
    <t>FEDERACIÓN DEPORTIVA DEL GUAYAS</t>
  </si>
  <si>
    <t>Federación Deportiva del Guayas</t>
  </si>
  <si>
    <t>VALOR TOTAL DE CATALOGO ELÉCTRONICO</t>
  </si>
  <si>
    <t xml:space="preserve">VALOR TOTAL DE ÍNFIMAS CUANTÍAS EJECUTADAS </t>
  </si>
  <si>
    <t>VALOR TOTAL CONTRATACIÓN DE LA INSTITUCIÓN QUE REPORTA</t>
  </si>
  <si>
    <t>Enlace que permite descargar los detalles completos del proceso de contratación desde el portal de compras pública</t>
  </si>
  <si>
    <t>Etapa actual en la que se encuentra el proceso de contratación</t>
  </si>
  <si>
    <t>Monto total adjudicado para el proceso de contratación en dólares estadounidenses</t>
  </si>
  <si>
    <t>Descripción del objeto o bien que se está buscando contratar</t>
  </si>
  <si>
    <t>Tipo de proceso de contratación, como licitación, concurso, subasta, entre otros</t>
  </si>
  <si>
    <t>Código de identificación asignado al proceso de contratación</t>
  </si>
  <si>
    <t>Fecha en la que se publicó el proceso de contratación</t>
  </si>
  <si>
    <t>https://www.compraspublicas.gob.ec/ProcesoContratacion/compras/NCO/FrmNCOListadoEntidad.cpe</t>
  </si>
  <si>
    <t>COORDINACIÓN DE ADQUISICIONES</t>
  </si>
  <si>
    <t xml:space="preserve"> ÍNFIMAS CUANTÍA</t>
  </si>
  <si>
    <t>EJECUTADO</t>
  </si>
  <si>
    <t>PRESUPUESTO REFERENCIAL (USD)</t>
  </si>
  <si>
    <t>PARTIDA PRESUPUESTARIA</t>
  </si>
  <si>
    <t>MANTENIMIENTO DE TRANSFORMADORES ELÉCTRICOS EN LOS ESCENARIOS DEPORTIVOS DE LA FEDERACIÓN DEPORTIVA DEL GUAYAS.</t>
  </si>
  <si>
    <t>MANTENIMIENTO DE CISTERNAS DE LOS ESCENARIOS DE LA FEDERACIÓN DEPORTIVA DEL GUAYAS.</t>
  </si>
  <si>
    <t>MANTENIMIENTO DE MAQUINARIAS Y EQUIPOS DE LA FEDERACIÓN DEPORTIVA DEL GUAYAS.</t>
  </si>
  <si>
    <t>MANTENIMIENTO DE PISO EN COLISEO 2 DEL COMPLEJO ROBERTO GILBERT PARA JUEGOS DEPORTIVOS NACIONALES UNIVERSITARIOS E INSTITUTOS DE EDUCACIÓN SUPERIOR 2026.</t>
  </si>
  <si>
    <t>MANTENIMIENTO DE GRADERÍOS DE LA ESCUELA DE VÓLEY DE PLAYA PARA JUEGOS DEPORTIVOS NACIONALES UNIVERSITARIOS E INSTITUTOS DE EDUCACIÓN SUPERIOR 2026.</t>
  </si>
  <si>
    <t>MANTENIMIENTO DEL COLISEO DE TENIS DE MESA PARA JUEGOS DEPORTIVOS NACIONALES UNIVERSITARIOS E INSTITUTOS DE EDUCACIÓN SUPERIOR 2026.</t>
  </si>
  <si>
    <t>ADQUISICION DE MEDALLAS PARA LA PREMIACIÓN DE LAS DIFERENTES DELEGACIONES QUE PARTICIPARAN EN LOS JUEGOS DEPORTIVOS NACIONALES UNIVERSITARIOS E INSTITUTOS DE EDUCACION SUPERIOR 2026</t>
  </si>
  <si>
    <t>SERVICIO DE MANTENIMIENTO Y REPARACIÓN DE MOBILIARIOS PARA LA REALIZACIÓN DE LOS JUEGOS DEPORTIVOS NACIONALES UNIVERSITARIOS E INSTITUTOS DE EDUCACIÓN SUPERIOR 2026</t>
  </si>
  <si>
    <t>ADQUISICIÓN DE ACREDITACIONES Y MATERIAL IMPRESO PARA LA ORGANIZACIÓN DE LOS JUEGOS DEPORTIVOS NACIONALES UNIVERSITARIOS E INSTITUTOS DE EDUCACIÓN SUPERIOR 2026</t>
  </si>
  <si>
    <t>“ADQUISICIÓN DE MEDICAMENTOS PARA LA ATENCION DE LAS DELEGACIONES QUE PARTICIPARAN EN LOS JUEGOS DEPORTIVOS NACIONALES UNIVERSITARIOS E INSTITUTOS DE EDUCACIÓN SUPERIOR 2026</t>
  </si>
  <si>
    <t>ADQUISICIÓN DE HIDRATANTES PARA LAS DELEGACIONES QUE PARTICIPARAN EN LOS JUEGOS DEPORTIVOS NACIONALES UNIVERSITARIOS E INSTITUTOS DE EDUCACIÓN SUPERIOR 2026</t>
  </si>
  <si>
    <t>ALQUILER DE SISTEMAS INFORMATICOS Y EQUIPOS ELECTRÓNICOS PARA EL DESARROLLO DE LOS JUEGOS DEPORTIVOS NACIONALES UNIVERSITARIOS E INSTITUTOS DE EDUCACION SUPERIOR 2026</t>
  </si>
  <si>
    <t>SERVICIO DE LOGÍSTICA PARA LA MOVILIZACIÓN DE IMPLEMENTOS DEPORTIVOS, MOBILIARIO Y EQUIPAMIENTO PARA JUEGOS DEPORTIVOS NACIONALES UNIVERSITARIOS E INSTITUTOS DE EDUCACIÓN SUPERIOR 2026”.</t>
  </si>
  <si>
    <t xml:space="preserve"> $                        7.314,00 </t>
  </si>
  <si>
    <t xml:space="preserve"> $                        3.200,00 </t>
  </si>
  <si>
    <t xml:space="preserve"> $                        6.782,61 </t>
  </si>
  <si>
    <t xml:space="preserve"> $                        8.170,00 </t>
  </si>
  <si>
    <t xml:space="preserve"> $                        6.900,00 </t>
  </si>
  <si>
    <t xml:space="preserve"> $                        6.698,00 </t>
  </si>
  <si>
    <t>NIC-0990057907001-2026-00049</t>
  </si>
  <si>
    <t>NIC-0990057907001-2026-00054</t>
  </si>
  <si>
    <t>NIC-0990057907001-2026-00055</t>
  </si>
  <si>
    <t>NIC-0990057907001-2026-00056</t>
  </si>
  <si>
    <t>NIC-0990057907001-2026-00059</t>
  </si>
  <si>
    <t>NIC-0990057907001-2026-00058</t>
  </si>
  <si>
    <t>522</t>
  </si>
  <si>
    <t>628</t>
  </si>
  <si>
    <t>634</t>
  </si>
  <si>
    <t>647</t>
  </si>
  <si>
    <t>650</t>
  </si>
  <si>
    <t>657</t>
  </si>
  <si>
    <t>NIC-0990057907001-2026-00042</t>
  </si>
  <si>
    <t>NIC-0990057907001-2026-00044</t>
  </si>
  <si>
    <t>NIC-0990057907001-2026-00050</t>
  </si>
  <si>
    <t>NIC-0990057907001-2026-00047</t>
  </si>
  <si>
    <t>NIC-0990057907001-2026-00052</t>
  </si>
  <si>
    <t>NIC-0990057907001-2026-00060</t>
  </si>
  <si>
    <t>NIC-0990057907001-2026-00053</t>
  </si>
  <si>
    <t>513</t>
  </si>
  <si>
    <t>517</t>
  </si>
  <si>
    <t>523</t>
  </si>
  <si>
    <t>524</t>
  </si>
  <si>
    <t>553</t>
  </si>
  <si>
    <t>569</t>
  </si>
  <si>
    <t>648</t>
  </si>
  <si>
    <t>https://www.compraspublicas.gob.ec/ProcesoContratacion/compras/NCO/NCORegistroDetalle.cpe?&amp;id=Evx5OpMBf2PepRjh0k3T2gnWADD6gB6-pSsHyntrdnw,&amp;op=1</t>
  </si>
  <si>
    <t>https://www.compraspublicas.gob.ec/ProcesoContratacion/compras/NCO/NCORegistroDetalle.cpe?&amp;id=4P6dIWzGGAp3fj2r5cR8K8jikp-LeLSPj1KVT1Eaxjw,&amp;op=1</t>
  </si>
  <si>
    <t>https://www.compraspublicas.gob.ec/ProcesoContratacion/compras/NCO/NCORegistroDetalle.cpe?&amp;id=Tw4WJLdFo6dtPdw6dPz9QzGzuS5bgYIUuzEYjBMiTaI,&amp;op=1</t>
  </si>
  <si>
    <t>https://www.compraspublicas.gob.ec/ProcesoContratacion/compras/NCO/NCORegistroDetalle.cpe?&amp;id=YNCHHO6IfcwbtrQRPjbSkhUtYQIWfk2Cxcfg_efe1Cg,&amp;op=1</t>
  </si>
  <si>
    <t>https://www.compraspublicas.gob.ec/ProcesoContratacion/compras/NCO/NCORegistroDetalle.cpe?&amp;id=Hisai9sMdLdULhOrv9XNhQ1GrVWxKcFviWAfzcd8bKM,&amp;op=1</t>
  </si>
  <si>
    <t>https://www.compraspublicas.gob.ec/ProcesoContratacion/compras/NCO/NCORegistroDetalle.cpe?&amp;id=isC5nKGNgRaxdKD5IHLlc6gp7m13u87gdBV4Jbtb_Cg,&amp;op=1</t>
  </si>
  <si>
    <t>https://www.compraspublicas.gob.ec/ProcesoContratacion/compras/NCO/NCORegistroDetalle.cpe?&amp;id=fka1Ybv0px5TGZw9ZyibbSM5ZC9Z5P2ZC_3X5HEJPR8,&amp;op=1</t>
  </si>
  <si>
    <t>https://www.compraspublicas.gob.ec/ProcesoContratacion/compras/NCO/NCORegistroDetalle.cpe?&amp;id=PVRgz0w4SLjB0Mt3CbLR1A8jvmb4ZouOL4zqAkG019Q,&amp;op=1</t>
  </si>
  <si>
    <t>https://www.compraspublicas.gob.ec/ProcesoContratacion/compras/NCO/NCORegistroDetalle.cpe?&amp;id=qV5vClEQPyAmwFLiGmKQ0zWk_o_K6H9ShpYHX3itkYU,&amp;op=1</t>
  </si>
  <si>
    <t>https://www.compraspublicas.gob.ec/ProcesoContratacion/compras/NCO/NCORegistroDetalle.cpe?&amp;id=fqPyz7NsgBhImGtsiKpVxxkHWVAsqw0v6_WWakJsPfU,&amp;op=1</t>
  </si>
  <si>
    <t>https://www.compraspublicas.gob.ec/ProcesoContratacion/compras/NCO/NCORegistroDetalle.cpe?&amp;id=dIa1eHrbM8npDhlSswUcODksojX5aAjv7dXrqy8w7oo,&amp;op=1</t>
  </si>
  <si>
    <t>https://www.compraspublicas.gob.ec/ProcesoContratacion/compras/NCO/NCORegistroDetalle.cpe?&amp;id=aHi6LyHZS_vSyQ7314Z2zddFcxtfP7FGPh4PBlDrhXY,&amp;op=1</t>
  </si>
  <si>
    <t>https://www.compraspublicas.gob.ec/ProcesoContratacion/compras/NCO/NCORegistroDetalle.cpe?&amp;id=Pmo-CQUf2ThOvH6v9CC0lW-6JzlgHWZjtuTeyPGA-1k,&amp;op=1</t>
  </si>
  <si>
    <t>https://www.compraspublicas.gob.ec/ProcesoContratacion/compras/PC/informacionProcesoContratacion2.cpe?idSoliCompra=qB4XP63D_p3gX_ka-RB6LqPUZ2P-9dSr91CZPcePv1Q,</t>
  </si>
  <si>
    <t>https://www.compraspublicas.gob.ec/ProcesoContratacion/compras/PC/informacionProcesoContratacion2.cpe?idSoliCompra=R0TdGa4BrcoLzMXibBjzdLBJQKWRFPZZdOb81snvQgg,</t>
  </si>
  <si>
    <t>https://www.compraspublicas.gob.ec/ProcesoContratacion/compras/PC/informacionProcesoContratacion2.cpe?idSoliCompra=wY3lE-daWLZ3u53UzkkyfqllAJUqVtTl5RvPZfXsAb4,</t>
  </si>
  <si>
    <t>SIE-FDG-2026-003</t>
  </si>
  <si>
    <t>SIE-FDG-2026-004</t>
  </si>
  <si>
    <t>SIE-FDG-2026-007</t>
  </si>
  <si>
    <t>Subasta Inversa Electrónica</t>
  </si>
  <si>
    <t>CONTRATACIÓN DE LOS SERVICIOS DE ALIMENTACIÓN PARA LAS DELEGACIONES QUE PARTICIPARÁN EN LOS JUEGOS DEPORTIVOS NACIONALES UNIVERSITARIOS E INSTITUTOS DE EDUCACIÓN SUPERIOR 2026</t>
  </si>
  <si>
    <t>CONTRATACIÓN DEL SERVICIO DE HOSPEDAJE PARA LAS DELEGACIONES PARTICIPANTES EN LOS JUEGOS DEPORTIVOS NACIONALES UNIVERSITARIOS E INSTITUTOS DE EDUCACIÓN SUPERIOR 2026.</t>
  </si>
  <si>
    <t>ADQUISICION DE MATERIALES DE PLOMERIA, CONSTRUCCION Y ELECTRICOS PARA TRABAJOS EN LOS ESCENARIOS DE LA FEDERACIÓN DEPORTIVA DEL GUAYAS</t>
  </si>
  <si>
    <t>425
426</t>
  </si>
  <si>
    <t>432
433</t>
  </si>
  <si>
    <t>515
516</t>
  </si>
  <si>
    <t>CATE-FDG-2026-006</t>
  </si>
  <si>
    <t>CATE-FDG-2026-007</t>
  </si>
  <si>
    <t>Catalogo Electronico</t>
  </si>
  <si>
    <t xml:space="preserve">CATE-FDG-2026-006-ADQUISICIÓN DE MATERIALES DE ASEO PARA EL SOPORTE OPERATIVO Y MANTENIMIENTO DE LOS DIFERENTES ESCENARIOS DE LOS JUEGOS DEPORTIVOS NACIONALES UNIVERSITARIOS E INSTITUTOS DE EDUCACIÓN SUPERIOR 2026 </t>
  </si>
  <si>
    <t>ADQUISICIÓN DE SUMINISTROS DE OFICINA DESTINADOS A LA GESTIÓN ADMINISTRATIVA Y LOGÍSTICA DE LOS JUEGOS DEPORTIVOS NACIONALES UNIVERSITARIOS E INSTITUTOS DE EDUCACIÓN
SUPERIOR 2026</t>
  </si>
  <si>
    <t>https://catalogoelectronico.compraspublicas.gob.ec/entrar</t>
  </si>
  <si>
    <t>martes, 30 de junio de 2026</t>
  </si>
  <si>
    <t>lunes, 29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</si>
</sst>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* #,##0.00_ ;_ &quot;$&quot;* \-#,##0.00_ ;_ &quot;$&quot;* &quot;-&quot;??_ ;_ @_ "/>
    <numFmt numFmtId="165" formatCode="yyyy\-mm\-dd;@"/>
    <numFmt numFmtId="166" formatCode="_ [$$-300A]* #,##0.00_ ;_ [$$-300A]* \-#,##0.00_ ;_ [$$-300A]* &quot;-&quot;??_ ;_ @_ "/>
  </numFmts>
  <fonts count="2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sz val="10"/>
      <color rgb="FF333333"/>
      <name val="Arial"/>
      <family val="2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5" fillId="0" borderId="1" xfId="1" applyFill="1" applyBorder="1" applyAlignment="1">
      <alignment horizontal="left" vertical="center" wrapText="1"/>
    </xf>
    <xf numFmtId="22" fontId="5" fillId="4" borderId="2" xfId="1" applyNumberFormat="1" applyFill="1" applyBorder="1" applyAlignment="1">
      <alignment horizontal="left" vertical="center" wrapText="1"/>
    </xf>
    <xf numFmtId="166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22" fontId="20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9" fillId="0" borderId="2" xfId="0" applyFont="1" applyBorder="1" applyAlignment="1">
      <alignment horizontal="center" vertical="center" wrapText="1"/>
    </xf>
    <xf numFmtId="166" fontId="22" fillId="0" borderId="2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horizontal="right" vertical="center"/>
    </xf>
    <xf numFmtId="22" fontId="21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12" fillId="2" borderId="2" xfId="0" applyFont="1" applyFill="1" applyBorder="1" applyAlignment="1">
      <alignment horizontal="right" vertical="center" wrapText="1"/>
    </xf>
    <xf numFmtId="22" fontId="21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14" fontId="21" fillId="0" borderId="2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9525</xdr:colOff>
      <xdr:row>1</xdr:row>
      <xdr:rowOff>262423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EF0EC8-480C-3083-08A2-1D5A6863C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219200" cy="6815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1400175</xdr:colOff>
      <xdr:row>0</xdr:row>
      <xdr:rowOff>0</xdr:rowOff>
    </xdr:from>
    <xdr:to>
      <xdr:col>0</xdr:col>
      <xdr:colOff>2143125</xdr:colOff>
      <xdr:row>1</xdr:row>
      <xdr:rowOff>160734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651877-3415-4BD4-8907-ACBD6691A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0"/>
          <a:ext cx="742950" cy="5417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2124074</xdr:colOff>
      <xdr:row>0</xdr:row>
      <xdr:rowOff>22318</xdr:rowOff>
    </xdr:from>
    <xdr:ext cx="790575" cy="444500"/>
    <xdr:pic>
      <xdr:nvPicPr>
        <xdr:cNvPr id="2" name="Imagen 1">
          <a:extLst>
            <a:ext uri="{FF2B5EF4-FFF2-40B4-BE49-F238E27FC236}">
              <a16:creationId xmlns:a16="http://schemas.microsoft.com/office/drawing/2014/main" id="{00402E5D-8A09-46F9-A23F-CAEB6EA62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22318"/>
          <a:ext cx="790575" cy="444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NCO/FrmNCOListadoEntidad.cpe" TargetMode="External"/><Relationship Id="rId1" Type="http://schemas.openxmlformats.org/officeDocument/2006/relationships/hyperlink" Target="mailto:luis.paucar@fedeguayas.com.ec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79"/>
  <sheetViews>
    <sheetView tabSelected="1" zoomScale="80" zoomScaleNormal="80" workbookViewId="0">
      <selection activeCell="G27" sqref="G27"/>
    </sheetView>
  </sheetViews>
  <sheetFormatPr baseColWidth="10" defaultColWidth="12.5703125" defaultRowHeight="15" customHeight="1" x14ac:dyDescent="0.2"/>
  <cols>
    <col min="1" max="1" width="19.5703125" style="38" customWidth="1"/>
    <col min="2" max="2" width="22.7109375" style="30" customWidth="1"/>
    <col min="3" max="3" width="16.5703125" style="9" customWidth="1"/>
    <col min="4" max="4" width="75.7109375" style="9" customWidth="1"/>
    <col min="5" max="5" width="24.140625" style="9" customWidth="1"/>
    <col min="6" max="6" width="22.140625" style="9" customWidth="1"/>
    <col min="7" max="7" width="24.140625" style="9" customWidth="1"/>
    <col min="8" max="8" width="20.7109375" style="9" customWidth="1"/>
    <col min="9" max="9" width="50.7109375" style="9" customWidth="1"/>
    <col min="10" max="10" width="39.5703125" style="9" customWidth="1"/>
    <col min="11" max="11" width="38" style="9" customWidth="1"/>
    <col min="12" max="12" width="10" style="9" customWidth="1"/>
    <col min="13" max="13" width="32" style="9" customWidth="1"/>
    <col min="14" max="14" width="10" style="9" customWidth="1"/>
    <col min="15" max="15" width="25.85546875" style="9" customWidth="1"/>
    <col min="16" max="28" width="10" style="9" customWidth="1"/>
    <col min="29" max="16384" width="12.5703125" style="9"/>
  </cols>
  <sheetData>
    <row r="1" spans="1:28" ht="33" customHeight="1" x14ac:dyDescent="0.2">
      <c r="A1" s="43" t="s">
        <v>32</v>
      </c>
      <c r="B1" s="44"/>
      <c r="C1" s="44"/>
      <c r="D1" s="44"/>
      <c r="E1" s="44"/>
      <c r="F1" s="44"/>
      <c r="G1" s="44"/>
      <c r="H1" s="44"/>
      <c r="I1" s="44"/>
    </row>
    <row r="2" spans="1:28" ht="21.75" customHeight="1" x14ac:dyDescent="0.2"/>
    <row r="3" spans="1:28" ht="45" customHeight="1" x14ac:dyDescent="0.2">
      <c r="A3" s="39" t="s">
        <v>0</v>
      </c>
      <c r="B3" s="32" t="s">
        <v>1</v>
      </c>
      <c r="C3" s="32" t="s">
        <v>2</v>
      </c>
      <c r="D3" s="32" t="s">
        <v>3</v>
      </c>
      <c r="E3" s="32" t="s">
        <v>48</v>
      </c>
      <c r="F3" s="32" t="s">
        <v>49</v>
      </c>
      <c r="G3" s="32" t="s">
        <v>4</v>
      </c>
      <c r="H3" s="32" t="s">
        <v>5</v>
      </c>
      <c r="I3" s="33" t="s">
        <v>6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54.95" customHeight="1" x14ac:dyDescent="0.2">
      <c r="A4" s="37">
        <v>46211.467361111114</v>
      </c>
      <c r="B4" s="34" t="s">
        <v>69</v>
      </c>
      <c r="C4" s="27" t="s">
        <v>46</v>
      </c>
      <c r="D4" s="29" t="s">
        <v>50</v>
      </c>
      <c r="E4" s="36" t="s">
        <v>66</v>
      </c>
      <c r="F4" s="34" t="s">
        <v>75</v>
      </c>
      <c r="G4" s="36">
        <v>8170</v>
      </c>
      <c r="H4" s="26" t="s">
        <v>47</v>
      </c>
      <c r="I4" s="24" t="s">
        <v>106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50.1" customHeight="1" x14ac:dyDescent="0.2">
      <c r="A5" s="40">
        <v>46224.611111111109</v>
      </c>
      <c r="B5" s="34" t="s">
        <v>70</v>
      </c>
      <c r="C5" s="27" t="s">
        <v>46</v>
      </c>
      <c r="D5" s="29" t="s">
        <v>51</v>
      </c>
      <c r="E5" s="36" t="s">
        <v>65</v>
      </c>
      <c r="F5" s="34" t="s">
        <v>76</v>
      </c>
      <c r="G5" s="36">
        <v>6782.61</v>
      </c>
      <c r="H5" s="26" t="s">
        <v>47</v>
      </c>
      <c r="I5" s="24" t="s">
        <v>107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50.1" customHeight="1" x14ac:dyDescent="0.2">
      <c r="A6" s="40">
        <v>46225.675000000003</v>
      </c>
      <c r="B6" s="34" t="s">
        <v>71</v>
      </c>
      <c r="C6" s="27" t="s">
        <v>46</v>
      </c>
      <c r="D6" s="29" t="s">
        <v>52</v>
      </c>
      <c r="E6" s="36" t="s">
        <v>64</v>
      </c>
      <c r="F6" s="34" t="s">
        <v>77</v>
      </c>
      <c r="G6" s="36">
        <v>3200</v>
      </c>
      <c r="H6" s="26" t="s">
        <v>47</v>
      </c>
      <c r="I6" s="24" t="s">
        <v>100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50.1" customHeight="1" x14ac:dyDescent="0.2">
      <c r="A7" s="40">
        <v>46230.447916666664</v>
      </c>
      <c r="B7" s="34" t="s">
        <v>72</v>
      </c>
      <c r="C7" s="27" t="s">
        <v>46</v>
      </c>
      <c r="D7" s="29" t="s">
        <v>53</v>
      </c>
      <c r="E7" s="36" t="s">
        <v>68</v>
      </c>
      <c r="F7" s="34" t="s">
        <v>78</v>
      </c>
      <c r="G7" s="36">
        <v>6698</v>
      </c>
      <c r="H7" s="26" t="s">
        <v>47</v>
      </c>
      <c r="I7" s="24" t="s">
        <v>99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50.1" customHeight="1" x14ac:dyDescent="0.2">
      <c r="A8" s="40">
        <v>46230.479166666664</v>
      </c>
      <c r="B8" s="34" t="s">
        <v>73</v>
      </c>
      <c r="C8" s="27" t="s">
        <v>46</v>
      </c>
      <c r="D8" s="29" t="s">
        <v>54</v>
      </c>
      <c r="E8" s="36" t="s">
        <v>63</v>
      </c>
      <c r="F8" s="34" t="s">
        <v>79</v>
      </c>
      <c r="G8" s="36">
        <v>7314</v>
      </c>
      <c r="H8" s="26" t="s">
        <v>47</v>
      </c>
      <c r="I8" s="24" t="s">
        <v>97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50.1" customHeight="1" x14ac:dyDescent="0.2">
      <c r="A9" s="40">
        <v>46230.461805555555</v>
      </c>
      <c r="B9" s="34" t="s">
        <v>74</v>
      </c>
      <c r="C9" s="27" t="s">
        <v>46</v>
      </c>
      <c r="D9" s="29" t="s">
        <v>55</v>
      </c>
      <c r="E9" s="36" t="s">
        <v>67</v>
      </c>
      <c r="F9" s="34" t="s">
        <v>80</v>
      </c>
      <c r="G9" s="36">
        <v>6900</v>
      </c>
      <c r="H9" s="26" t="s">
        <v>47</v>
      </c>
      <c r="I9" s="24" t="s">
        <v>98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50.1" customHeight="1" x14ac:dyDescent="0.2">
      <c r="A10" s="40">
        <v>46203.624305555553</v>
      </c>
      <c r="B10" s="34" t="s">
        <v>81</v>
      </c>
      <c r="C10" s="27" t="s">
        <v>46</v>
      </c>
      <c r="D10" s="29" t="s">
        <v>56</v>
      </c>
      <c r="E10" s="35">
        <v>4990</v>
      </c>
      <c r="F10" s="34" t="s">
        <v>88</v>
      </c>
      <c r="G10" s="35">
        <v>4990</v>
      </c>
      <c r="H10" s="26" t="s">
        <v>47</v>
      </c>
      <c r="I10" s="24" t="s">
        <v>104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50.1" customHeight="1" x14ac:dyDescent="0.2">
      <c r="A11" s="40">
        <v>46205.5</v>
      </c>
      <c r="B11" s="34" t="s">
        <v>82</v>
      </c>
      <c r="C11" s="27" t="s">
        <v>46</v>
      </c>
      <c r="D11" s="29" t="s">
        <v>57</v>
      </c>
      <c r="E11" s="35">
        <v>2608</v>
      </c>
      <c r="F11" s="34" t="s">
        <v>89</v>
      </c>
      <c r="G11" s="35">
        <v>2608</v>
      </c>
      <c r="H11" s="26" t="s">
        <v>47</v>
      </c>
      <c r="I11" s="24" t="s">
        <v>103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50.1" customHeight="1" x14ac:dyDescent="0.2">
      <c r="A12" s="40">
        <v>46211.678472222222</v>
      </c>
      <c r="B12" s="34" t="s">
        <v>83</v>
      </c>
      <c r="C12" s="27" t="s">
        <v>46</v>
      </c>
      <c r="D12" s="29" t="s">
        <v>58</v>
      </c>
      <c r="E12" s="35">
        <v>9362.2000000000007</v>
      </c>
      <c r="F12" s="34" t="s">
        <v>90</v>
      </c>
      <c r="G12" s="35">
        <v>9362.2000000000007</v>
      </c>
      <c r="H12" s="26" t="s">
        <v>47</v>
      </c>
      <c r="I12" s="24" t="s">
        <v>105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50.1" customHeight="1" x14ac:dyDescent="0.2">
      <c r="A13" s="37">
        <v>46210.430555555555</v>
      </c>
      <c r="B13" s="34" t="s">
        <v>84</v>
      </c>
      <c r="C13" s="27" t="s">
        <v>46</v>
      </c>
      <c r="D13" s="29" t="s">
        <v>59</v>
      </c>
      <c r="E13" s="35">
        <v>2877.51</v>
      </c>
      <c r="F13" s="34" t="s">
        <v>91</v>
      </c>
      <c r="G13" s="35">
        <v>2877.51</v>
      </c>
      <c r="H13" s="26" t="s">
        <v>47</v>
      </c>
      <c r="I13" s="24" t="s">
        <v>95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50.1" customHeight="1" x14ac:dyDescent="0.2">
      <c r="A14" s="40">
        <v>46217.340277777781</v>
      </c>
      <c r="B14" s="34" t="s">
        <v>85</v>
      </c>
      <c r="C14" s="27" t="s">
        <v>46</v>
      </c>
      <c r="D14" s="29" t="s">
        <v>60</v>
      </c>
      <c r="E14" s="35">
        <v>9059.68</v>
      </c>
      <c r="F14" s="34" t="s">
        <v>92</v>
      </c>
      <c r="G14" s="35">
        <v>9059.68</v>
      </c>
      <c r="H14" s="26" t="s">
        <v>47</v>
      </c>
      <c r="I14" s="24" t="s">
        <v>102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50.1" customHeight="1" x14ac:dyDescent="0.2">
      <c r="A15" s="40">
        <v>46223.694444444445</v>
      </c>
      <c r="B15" s="34" t="s">
        <v>87</v>
      </c>
      <c r="C15" s="27" t="s">
        <v>46</v>
      </c>
      <c r="D15" s="29" t="s">
        <v>61</v>
      </c>
      <c r="E15" s="35">
        <v>6605</v>
      </c>
      <c r="F15" s="34" t="s">
        <v>93</v>
      </c>
      <c r="G15" s="35">
        <v>6605</v>
      </c>
      <c r="H15" s="26" t="s">
        <v>47</v>
      </c>
      <c r="I15" s="24" t="s">
        <v>101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50.1" customHeight="1" x14ac:dyDescent="0.2">
      <c r="A16" s="40">
        <v>46230.59375</v>
      </c>
      <c r="B16" s="34" t="s">
        <v>86</v>
      </c>
      <c r="C16" s="27" t="s">
        <v>46</v>
      </c>
      <c r="D16" s="29" t="s">
        <v>62</v>
      </c>
      <c r="E16" s="35">
        <v>2490</v>
      </c>
      <c r="F16" s="34" t="s">
        <v>94</v>
      </c>
      <c r="G16" s="35">
        <v>2490</v>
      </c>
      <c r="H16" s="26" t="s">
        <v>47</v>
      </c>
      <c r="I16" s="24" t="s">
        <v>96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56.1" customHeight="1" x14ac:dyDescent="0.2">
      <c r="A17" s="40">
        <v>46197.458333333336</v>
      </c>
      <c r="B17" s="34" t="s">
        <v>111</v>
      </c>
      <c r="C17" s="27" t="s">
        <v>114</v>
      </c>
      <c r="D17" s="29" t="s">
        <v>115</v>
      </c>
      <c r="E17" s="35">
        <v>83700</v>
      </c>
      <c r="F17" s="34" t="s">
        <v>118</v>
      </c>
      <c r="G17" s="35">
        <v>83700</v>
      </c>
      <c r="H17" s="26" t="s">
        <v>47</v>
      </c>
      <c r="I17" s="24" t="s">
        <v>108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56.1" customHeight="1" x14ac:dyDescent="0.2">
      <c r="A18" s="40">
        <v>46197.5</v>
      </c>
      <c r="B18" s="34" t="s">
        <v>112</v>
      </c>
      <c r="C18" s="27" t="s">
        <v>114</v>
      </c>
      <c r="D18" s="29" t="s">
        <v>116</v>
      </c>
      <c r="E18" s="35">
        <v>274500</v>
      </c>
      <c r="F18" s="34" t="s">
        <v>119</v>
      </c>
      <c r="G18" s="35">
        <v>274500</v>
      </c>
      <c r="H18" s="26" t="s">
        <v>47</v>
      </c>
      <c r="I18" s="24" t="s">
        <v>109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56.1" customHeight="1" x14ac:dyDescent="0.2">
      <c r="A19" s="40">
        <v>46210.625</v>
      </c>
      <c r="B19" s="34" t="s">
        <v>113</v>
      </c>
      <c r="C19" s="27" t="s">
        <v>114</v>
      </c>
      <c r="D19" s="29" t="s">
        <v>117</v>
      </c>
      <c r="E19" s="35">
        <v>12417</v>
      </c>
      <c r="F19" s="34" t="s">
        <v>120</v>
      </c>
      <c r="G19" s="35">
        <v>12417</v>
      </c>
      <c r="H19" s="26" t="s">
        <v>47</v>
      </c>
      <c r="I19" s="24" t="s">
        <v>110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62.1" customHeight="1" x14ac:dyDescent="0.2">
      <c r="A20" s="40" t="s">
        <v>128</v>
      </c>
      <c r="B20" s="34" t="s">
        <v>121</v>
      </c>
      <c r="C20" s="27" t="s">
        <v>123</v>
      </c>
      <c r="D20" s="29" t="s">
        <v>124</v>
      </c>
      <c r="E20" s="35">
        <v>449.83</v>
      </c>
      <c r="F20" s="34">
        <v>506</v>
      </c>
      <c r="G20" s="35">
        <v>449.83</v>
      </c>
      <c r="H20" s="26" t="s">
        <v>47</v>
      </c>
      <c r="I20" s="24" t="s">
        <v>126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62.1" customHeight="1" x14ac:dyDescent="0.2">
      <c r="A21" s="42" t="s">
        <v>127</v>
      </c>
      <c r="B21" s="34" t="s">
        <v>122</v>
      </c>
      <c r="C21" s="27" t="s">
        <v>123</v>
      </c>
      <c r="D21" s="29" t="s">
        <v>125</v>
      </c>
      <c r="E21" s="35">
        <v>1979.36</v>
      </c>
      <c r="F21" s="34">
        <v>509</v>
      </c>
      <c r="G21" s="35">
        <v>1979.36</v>
      </c>
      <c r="H21" s="26" t="s">
        <v>47</v>
      </c>
      <c r="I21" s="24" t="s">
        <v>126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1.25" x14ac:dyDescent="0.2">
      <c r="A22" s="41"/>
      <c r="B22" s="3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1.25" x14ac:dyDescent="0.2">
      <c r="A23" s="41"/>
      <c r="B23" s="3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2.75" x14ac:dyDescent="0.2">
      <c r="A24" s="41"/>
      <c r="B24" s="45" t="s">
        <v>34</v>
      </c>
      <c r="C24" s="45"/>
      <c r="D24" s="45"/>
      <c r="E24" s="28"/>
      <c r="F24" s="28"/>
      <c r="G24" s="25">
        <f>G20+G21</f>
        <v>2429.19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2.75" x14ac:dyDescent="0.2">
      <c r="A25" s="41"/>
      <c r="B25" s="45" t="s">
        <v>35</v>
      </c>
      <c r="C25" s="45"/>
      <c r="D25" s="45"/>
      <c r="E25" s="28"/>
      <c r="F25" s="28"/>
      <c r="G25" s="25">
        <v>77057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2.75" x14ac:dyDescent="0.2">
      <c r="A26" s="41"/>
      <c r="B26" s="45" t="s">
        <v>36</v>
      </c>
      <c r="C26" s="45"/>
      <c r="D26" s="45"/>
      <c r="E26" s="28"/>
      <c r="F26" s="28"/>
      <c r="G26" s="25">
        <f>G17+G18+G19</f>
        <v>370617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2.75" x14ac:dyDescent="0.2">
      <c r="A27" s="41"/>
      <c r="B27" s="31"/>
      <c r="C27" s="10"/>
      <c r="D27" s="10"/>
      <c r="E27" s="10"/>
      <c r="F27" s="10"/>
      <c r="G27" s="22">
        <f>SUM(G24:G26)</f>
        <v>450103.19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1.25" x14ac:dyDescent="0.2">
      <c r="A28" s="41"/>
      <c r="B28" s="3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1.25" x14ac:dyDescent="0.2">
      <c r="A29" s="41"/>
      <c r="B29" s="3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1.25" x14ac:dyDescent="0.2">
      <c r="A30" s="41"/>
      <c r="B30" s="3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1.25" x14ac:dyDescent="0.2">
      <c r="A31" s="41"/>
      <c r="B31" s="3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1.25" x14ac:dyDescent="0.2">
      <c r="A32" s="41"/>
      <c r="B32" s="3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1.25" x14ac:dyDescent="0.2">
      <c r="A33" s="41"/>
      <c r="B33" s="3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1.25" x14ac:dyDescent="0.2">
      <c r="A34" s="41"/>
      <c r="B34" s="3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1.25" x14ac:dyDescent="0.2">
      <c r="A35" s="41"/>
      <c r="B35" s="3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1.25" x14ac:dyDescent="0.2">
      <c r="A36" s="41"/>
      <c r="B36" s="31"/>
      <c r="C36" s="10"/>
      <c r="D36" s="10"/>
      <c r="E36" s="10"/>
      <c r="F36" s="10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1.25" x14ac:dyDescent="0.2">
      <c r="A37" s="41"/>
      <c r="B37" s="3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1.25" x14ac:dyDescent="0.2">
      <c r="A38" s="41"/>
      <c r="B38" s="3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1.25" x14ac:dyDescent="0.2">
      <c r="A39" s="41"/>
      <c r="B39" s="3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1.25" x14ac:dyDescent="0.2">
      <c r="A40" s="41"/>
      <c r="B40" s="3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1.25" x14ac:dyDescent="0.2">
      <c r="A41" s="41"/>
      <c r="B41" s="3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1.25" x14ac:dyDescent="0.2">
      <c r="A42" s="41"/>
      <c r="B42" s="3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1.25" x14ac:dyDescent="0.2">
      <c r="A43" s="41"/>
      <c r="B43" s="3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1.25" x14ac:dyDescent="0.2">
      <c r="A44" s="41"/>
      <c r="B44" s="3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1.25" x14ac:dyDescent="0.2">
      <c r="A45" s="41"/>
      <c r="B45" s="3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1.25" x14ac:dyDescent="0.2">
      <c r="A46" s="41"/>
      <c r="B46" s="3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1.25" x14ac:dyDescent="0.2">
      <c r="A47" s="41"/>
      <c r="B47" s="3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1.25" x14ac:dyDescent="0.2">
      <c r="A48" s="41"/>
      <c r="B48" s="3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1.25" x14ac:dyDescent="0.2">
      <c r="A49" s="41"/>
      <c r="B49" s="3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1.25" x14ac:dyDescent="0.2">
      <c r="A50" s="41"/>
      <c r="B50" s="3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1.25" x14ac:dyDescent="0.2">
      <c r="A51" s="41"/>
      <c r="B51" s="3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1.25" x14ac:dyDescent="0.2">
      <c r="A52" s="41"/>
      <c r="B52" s="3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1.25" x14ac:dyDescent="0.2">
      <c r="A53" s="41"/>
      <c r="B53" s="3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11.25" x14ac:dyDescent="0.2">
      <c r="A54" s="41"/>
      <c r="B54" s="3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11.25" x14ac:dyDescent="0.2">
      <c r="A55" s="41"/>
      <c r="B55" s="3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11.25" x14ac:dyDescent="0.2">
      <c r="A56" s="41"/>
      <c r="B56" s="3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11.25" x14ac:dyDescent="0.2">
      <c r="A57" s="41"/>
      <c r="B57" s="3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1.25" x14ac:dyDescent="0.2">
      <c r="A58" s="41"/>
      <c r="B58" s="3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11.25" x14ac:dyDescent="0.2">
      <c r="A59" s="41"/>
      <c r="B59" s="3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1.25" x14ac:dyDescent="0.2">
      <c r="A60" s="41"/>
      <c r="B60" s="3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11.25" x14ac:dyDescent="0.2">
      <c r="A61" s="41"/>
      <c r="B61" s="3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11.25" x14ac:dyDescent="0.2">
      <c r="A62" s="41"/>
      <c r="B62" s="3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11.25" x14ac:dyDescent="0.2">
      <c r="A63" s="41"/>
      <c r="B63" s="3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1.25" x14ac:dyDescent="0.2">
      <c r="A64" s="41"/>
      <c r="B64" s="3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11.25" x14ac:dyDescent="0.2">
      <c r="A65" s="41"/>
      <c r="B65" s="3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11.25" x14ac:dyDescent="0.2">
      <c r="A66" s="41"/>
      <c r="B66" s="3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11.25" x14ac:dyDescent="0.2">
      <c r="A67" s="41"/>
      <c r="B67" s="3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1.25" x14ac:dyDescent="0.2">
      <c r="A68" s="41"/>
      <c r="B68" s="3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1.25" x14ac:dyDescent="0.2">
      <c r="A69" s="41"/>
      <c r="B69" s="3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1.25" x14ac:dyDescent="0.2">
      <c r="A70" s="41"/>
      <c r="B70" s="3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1.25" x14ac:dyDescent="0.2">
      <c r="A71" s="41"/>
      <c r="B71" s="3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11.25" x14ac:dyDescent="0.2">
      <c r="A72" s="41"/>
      <c r="B72" s="3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1.25" x14ac:dyDescent="0.2">
      <c r="A73" s="41"/>
      <c r="B73" s="3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1.25" x14ac:dyDescent="0.2">
      <c r="A74" s="41"/>
      <c r="B74" s="3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1.25" x14ac:dyDescent="0.2">
      <c r="A75" s="41"/>
      <c r="B75" s="3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1.25" x14ac:dyDescent="0.2">
      <c r="A76" s="41"/>
      <c r="B76" s="3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1.25" x14ac:dyDescent="0.2">
      <c r="A77" s="41"/>
      <c r="B77" s="3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1.25" x14ac:dyDescent="0.2">
      <c r="A78" s="41"/>
      <c r="B78" s="3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1.25" x14ac:dyDescent="0.2">
      <c r="A79" s="41"/>
      <c r="B79" s="3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1.25" x14ac:dyDescent="0.2">
      <c r="A80" s="41"/>
      <c r="B80" s="3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1.25" x14ac:dyDescent="0.2">
      <c r="A81" s="41"/>
      <c r="B81" s="3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1.25" x14ac:dyDescent="0.2">
      <c r="A82" s="41"/>
      <c r="B82" s="3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1.25" x14ac:dyDescent="0.2">
      <c r="A83" s="41"/>
      <c r="B83" s="3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1.25" x14ac:dyDescent="0.2">
      <c r="A84" s="41"/>
      <c r="B84" s="3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1.25" x14ac:dyDescent="0.2">
      <c r="A85" s="41"/>
      <c r="B85" s="3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1.25" x14ac:dyDescent="0.2">
      <c r="A86" s="41"/>
      <c r="B86" s="3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1.25" x14ac:dyDescent="0.2">
      <c r="A87" s="41"/>
      <c r="B87" s="3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1.25" x14ac:dyDescent="0.2">
      <c r="A88" s="41"/>
      <c r="B88" s="3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1.25" x14ac:dyDescent="0.2">
      <c r="A89" s="41"/>
      <c r="B89" s="3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1.25" x14ac:dyDescent="0.2">
      <c r="A90" s="41"/>
      <c r="B90" s="3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1.25" x14ac:dyDescent="0.2">
      <c r="A91" s="41"/>
      <c r="B91" s="3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1.25" x14ac:dyDescent="0.2">
      <c r="A92" s="41"/>
      <c r="B92" s="3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1.25" x14ac:dyDescent="0.2">
      <c r="A93" s="41"/>
      <c r="B93" s="3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1.25" x14ac:dyDescent="0.2">
      <c r="A94" s="41"/>
      <c r="B94" s="3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1.25" x14ac:dyDescent="0.2">
      <c r="A95" s="41"/>
      <c r="B95" s="3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1.25" x14ac:dyDescent="0.2">
      <c r="A96" s="41"/>
      <c r="B96" s="3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1.25" x14ac:dyDescent="0.2">
      <c r="A97" s="41"/>
      <c r="B97" s="3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1.25" x14ac:dyDescent="0.2">
      <c r="A98" s="41"/>
      <c r="B98" s="3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1.25" x14ac:dyDescent="0.2">
      <c r="A99" s="41"/>
      <c r="B99" s="3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1.25" x14ac:dyDescent="0.2">
      <c r="A100" s="41"/>
      <c r="B100" s="3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1.25" x14ac:dyDescent="0.2">
      <c r="A101" s="41"/>
      <c r="B101" s="3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1.25" x14ac:dyDescent="0.2">
      <c r="A102" s="41"/>
      <c r="B102" s="3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1.25" x14ac:dyDescent="0.2">
      <c r="A103" s="41"/>
      <c r="B103" s="3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1.25" x14ac:dyDescent="0.2">
      <c r="A104" s="41"/>
      <c r="B104" s="3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1.25" x14ac:dyDescent="0.2">
      <c r="A105" s="41"/>
      <c r="B105" s="3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1.25" x14ac:dyDescent="0.2">
      <c r="A106" s="41"/>
      <c r="B106" s="3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1.25" x14ac:dyDescent="0.2">
      <c r="A107" s="41"/>
      <c r="B107" s="3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1.25" x14ac:dyDescent="0.2">
      <c r="A108" s="41"/>
      <c r="B108" s="3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1.25" x14ac:dyDescent="0.2">
      <c r="A109" s="41"/>
      <c r="B109" s="3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1.25" x14ac:dyDescent="0.2">
      <c r="A110" s="41"/>
      <c r="B110" s="3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1.25" x14ac:dyDescent="0.2">
      <c r="A111" s="41"/>
      <c r="B111" s="3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1.25" x14ac:dyDescent="0.2">
      <c r="A112" s="41"/>
      <c r="B112" s="3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1.25" x14ac:dyDescent="0.2">
      <c r="A113" s="41"/>
      <c r="B113" s="3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1.25" x14ac:dyDescent="0.2">
      <c r="A114" s="41"/>
      <c r="B114" s="3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1.25" x14ac:dyDescent="0.2">
      <c r="A115" s="41"/>
      <c r="B115" s="3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1.25" x14ac:dyDescent="0.2">
      <c r="A116" s="41"/>
      <c r="B116" s="3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1.25" x14ac:dyDescent="0.2">
      <c r="A117" s="41"/>
      <c r="B117" s="3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1.25" x14ac:dyDescent="0.2">
      <c r="A118" s="41"/>
      <c r="B118" s="3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1.25" x14ac:dyDescent="0.2">
      <c r="A119" s="41"/>
      <c r="B119" s="3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1.25" x14ac:dyDescent="0.2">
      <c r="A120" s="41"/>
      <c r="B120" s="3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1.25" x14ac:dyDescent="0.2">
      <c r="A121" s="41"/>
      <c r="B121" s="3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1.25" x14ac:dyDescent="0.2">
      <c r="A122" s="41"/>
      <c r="B122" s="3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1.25" x14ac:dyDescent="0.2">
      <c r="A123" s="41"/>
      <c r="B123" s="3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1.25" x14ac:dyDescent="0.2">
      <c r="A124" s="41"/>
      <c r="B124" s="3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1.25" x14ac:dyDescent="0.2">
      <c r="A125" s="41"/>
      <c r="B125" s="3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1.25" x14ac:dyDescent="0.2">
      <c r="A126" s="41"/>
      <c r="B126" s="3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1.25" x14ac:dyDescent="0.2">
      <c r="A127" s="41"/>
      <c r="B127" s="3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1.25" x14ac:dyDescent="0.2">
      <c r="A128" s="41"/>
      <c r="B128" s="3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1.25" x14ac:dyDescent="0.2">
      <c r="A129" s="41"/>
      <c r="B129" s="3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1.25" x14ac:dyDescent="0.2">
      <c r="A130" s="41"/>
      <c r="B130" s="3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1.25" x14ac:dyDescent="0.2">
      <c r="A131" s="41"/>
      <c r="B131" s="3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1.25" x14ac:dyDescent="0.2">
      <c r="A132" s="41"/>
      <c r="B132" s="3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1.25" x14ac:dyDescent="0.2">
      <c r="A133" s="41"/>
      <c r="B133" s="3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1.25" x14ac:dyDescent="0.2">
      <c r="A134" s="41"/>
      <c r="B134" s="3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1.25" x14ac:dyDescent="0.2">
      <c r="A135" s="41"/>
      <c r="B135" s="3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1.25" x14ac:dyDescent="0.2">
      <c r="A136" s="41"/>
      <c r="B136" s="3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1.25" x14ac:dyDescent="0.2">
      <c r="A137" s="41"/>
      <c r="B137" s="3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1.25" x14ac:dyDescent="0.2">
      <c r="A138" s="41"/>
      <c r="B138" s="3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1.25" x14ac:dyDescent="0.2">
      <c r="A139" s="41"/>
      <c r="B139" s="3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1.25" x14ac:dyDescent="0.2">
      <c r="A140" s="41"/>
      <c r="B140" s="3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1.25" x14ac:dyDescent="0.2">
      <c r="A141" s="41"/>
      <c r="B141" s="3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1.25" x14ac:dyDescent="0.2">
      <c r="A142" s="41"/>
      <c r="B142" s="3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1.25" x14ac:dyDescent="0.2">
      <c r="A143" s="41"/>
      <c r="B143" s="3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1.25" x14ac:dyDescent="0.2">
      <c r="A144" s="41"/>
      <c r="B144" s="3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1.25" x14ac:dyDescent="0.2">
      <c r="A145" s="41"/>
      <c r="B145" s="3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1.25" x14ac:dyDescent="0.2">
      <c r="A146" s="41"/>
      <c r="B146" s="3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1.25" x14ac:dyDescent="0.2">
      <c r="A147" s="41"/>
      <c r="B147" s="3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1.25" x14ac:dyDescent="0.2">
      <c r="A148" s="41"/>
      <c r="B148" s="3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1.25" x14ac:dyDescent="0.2">
      <c r="A149" s="41"/>
      <c r="B149" s="3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1.25" x14ac:dyDescent="0.2">
      <c r="A150" s="41"/>
      <c r="B150" s="3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1.25" x14ac:dyDescent="0.2">
      <c r="A151" s="41"/>
      <c r="B151" s="3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1.25" x14ac:dyDescent="0.2">
      <c r="A152" s="41"/>
      <c r="B152" s="3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1.25" x14ac:dyDescent="0.2">
      <c r="A153" s="41"/>
      <c r="B153" s="3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1.25" x14ac:dyDescent="0.2">
      <c r="A154" s="41"/>
      <c r="B154" s="3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1.25" x14ac:dyDescent="0.2">
      <c r="A155" s="41"/>
      <c r="B155" s="3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1.25" x14ac:dyDescent="0.2">
      <c r="A156" s="41"/>
      <c r="B156" s="3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1.25" x14ac:dyDescent="0.2">
      <c r="A157" s="41"/>
      <c r="B157" s="3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1.25" x14ac:dyDescent="0.2">
      <c r="A158" s="41"/>
      <c r="B158" s="3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1.25" x14ac:dyDescent="0.2">
      <c r="A159" s="41"/>
      <c r="B159" s="3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1.25" x14ac:dyDescent="0.2">
      <c r="A160" s="41"/>
      <c r="B160" s="3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1.25" x14ac:dyDescent="0.2">
      <c r="A161" s="41"/>
      <c r="B161" s="3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1.25" x14ac:dyDescent="0.2">
      <c r="A162" s="41"/>
      <c r="B162" s="3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1.25" x14ac:dyDescent="0.2">
      <c r="A163" s="41"/>
      <c r="B163" s="3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1.25" x14ac:dyDescent="0.2">
      <c r="A164" s="41"/>
      <c r="B164" s="3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1.25" x14ac:dyDescent="0.2">
      <c r="A165" s="41"/>
      <c r="B165" s="3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1.25" x14ac:dyDescent="0.2">
      <c r="A166" s="41"/>
      <c r="B166" s="3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1.25" x14ac:dyDescent="0.2">
      <c r="A167" s="41"/>
      <c r="B167" s="3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1.25" x14ac:dyDescent="0.2">
      <c r="A168" s="41"/>
      <c r="B168" s="3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1.25" x14ac:dyDescent="0.2">
      <c r="A169" s="41"/>
      <c r="B169" s="3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1.25" x14ac:dyDescent="0.2">
      <c r="A170" s="41"/>
      <c r="B170" s="3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1.25" x14ac:dyDescent="0.2">
      <c r="A171" s="41"/>
      <c r="B171" s="3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1.25" x14ac:dyDescent="0.2">
      <c r="A172" s="41"/>
      <c r="B172" s="3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1.25" x14ac:dyDescent="0.2">
      <c r="A173" s="41"/>
      <c r="B173" s="3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1.25" x14ac:dyDescent="0.2">
      <c r="A174" s="41"/>
      <c r="B174" s="3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1.25" x14ac:dyDescent="0.2">
      <c r="A175" s="41"/>
      <c r="B175" s="3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1.25" x14ac:dyDescent="0.2">
      <c r="A176" s="41"/>
      <c r="B176" s="3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1.25" x14ac:dyDescent="0.2">
      <c r="A177" s="41"/>
      <c r="B177" s="3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1.25" x14ac:dyDescent="0.2">
      <c r="A178" s="41"/>
      <c r="B178" s="3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1.25" x14ac:dyDescent="0.2">
      <c r="A179" s="41"/>
      <c r="B179" s="3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1.25" x14ac:dyDescent="0.2">
      <c r="A180" s="41"/>
      <c r="B180" s="3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1.25" x14ac:dyDescent="0.2">
      <c r="A181" s="41"/>
      <c r="B181" s="3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1.25" x14ac:dyDescent="0.2">
      <c r="A182" s="41"/>
      <c r="B182" s="3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1.25" x14ac:dyDescent="0.2">
      <c r="A183" s="41"/>
      <c r="B183" s="3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1.25" x14ac:dyDescent="0.2">
      <c r="A184" s="41"/>
      <c r="B184" s="3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1.25" x14ac:dyDescent="0.2">
      <c r="A185" s="41"/>
      <c r="B185" s="3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1.25" x14ac:dyDescent="0.2">
      <c r="A186" s="41"/>
      <c r="B186" s="3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1.25" x14ac:dyDescent="0.2">
      <c r="A187" s="41"/>
      <c r="B187" s="3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1.25" x14ac:dyDescent="0.2">
      <c r="A188" s="41"/>
      <c r="B188" s="3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1.25" x14ac:dyDescent="0.2">
      <c r="A189" s="41"/>
      <c r="B189" s="3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1.25" x14ac:dyDescent="0.2">
      <c r="A190" s="41"/>
      <c r="B190" s="3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1.25" x14ac:dyDescent="0.2">
      <c r="A191" s="41"/>
      <c r="B191" s="3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1.25" x14ac:dyDescent="0.2">
      <c r="A192" s="41"/>
      <c r="B192" s="3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1.25" x14ac:dyDescent="0.2">
      <c r="A193" s="41"/>
      <c r="B193" s="3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1.25" x14ac:dyDescent="0.2">
      <c r="A194" s="41"/>
      <c r="B194" s="3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1.25" x14ac:dyDescent="0.2">
      <c r="A195" s="41"/>
      <c r="B195" s="3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1.25" x14ac:dyDescent="0.2">
      <c r="A196" s="41"/>
      <c r="B196" s="3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1.25" x14ac:dyDescent="0.2">
      <c r="A197" s="41"/>
      <c r="B197" s="3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1.25" x14ac:dyDescent="0.2">
      <c r="A198" s="41"/>
      <c r="B198" s="3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1.25" x14ac:dyDescent="0.2">
      <c r="A199" s="41"/>
      <c r="B199" s="3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ht="11.25" x14ac:dyDescent="0.2">
      <c r="A200" s="41"/>
      <c r="B200" s="3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ht="11.25" x14ac:dyDescent="0.2">
      <c r="A201" s="41"/>
      <c r="B201" s="3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ht="11.25" x14ac:dyDescent="0.2">
      <c r="A202" s="41"/>
      <c r="B202" s="3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ht="11.25" x14ac:dyDescent="0.2">
      <c r="A203" s="41"/>
      <c r="B203" s="3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ht="11.25" x14ac:dyDescent="0.2">
      <c r="A204" s="41"/>
      <c r="B204" s="3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ht="11.25" x14ac:dyDescent="0.2">
      <c r="A205" s="41"/>
      <c r="B205" s="3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ht="11.25" x14ac:dyDescent="0.2">
      <c r="A206" s="41"/>
      <c r="B206" s="3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ht="11.25" x14ac:dyDescent="0.2">
      <c r="A207" s="41"/>
      <c r="B207" s="3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ht="11.25" x14ac:dyDescent="0.2">
      <c r="A208" s="41"/>
      <c r="B208" s="3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ht="11.25" x14ac:dyDescent="0.2">
      <c r="A209" s="41"/>
      <c r="B209" s="3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ht="11.25" x14ac:dyDescent="0.2">
      <c r="A210" s="41"/>
      <c r="B210" s="3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ht="11.25" x14ac:dyDescent="0.2">
      <c r="A211" s="41"/>
      <c r="B211" s="3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ht="11.25" x14ac:dyDescent="0.2">
      <c r="A212" s="41"/>
      <c r="B212" s="3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ht="11.25" x14ac:dyDescent="0.2">
      <c r="A213" s="41"/>
      <c r="B213" s="3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ht="11.25" x14ac:dyDescent="0.2">
      <c r="A214" s="41"/>
      <c r="B214" s="3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ht="11.25" x14ac:dyDescent="0.2">
      <c r="A215" s="41"/>
      <c r="B215" s="3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ht="11.25" x14ac:dyDescent="0.2">
      <c r="A216" s="41"/>
      <c r="B216" s="3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ht="11.25" x14ac:dyDescent="0.2">
      <c r="A217" s="41"/>
      <c r="B217" s="3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ht="11.25" x14ac:dyDescent="0.2">
      <c r="A218" s="41"/>
      <c r="B218" s="3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ht="11.25" x14ac:dyDescent="0.2">
      <c r="A219" s="41"/>
      <c r="B219" s="3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ht="11.25" x14ac:dyDescent="0.2">
      <c r="A220" s="41"/>
      <c r="B220" s="3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ht="11.25" x14ac:dyDescent="0.2">
      <c r="A221" s="41"/>
      <c r="B221" s="3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ht="11.25" x14ac:dyDescent="0.2">
      <c r="A222" s="41"/>
      <c r="B222" s="3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ht="11.25" x14ac:dyDescent="0.2">
      <c r="A223" s="41"/>
      <c r="B223" s="3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ht="11.25" x14ac:dyDescent="0.2">
      <c r="A224" s="41"/>
      <c r="B224" s="3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ht="11.25" x14ac:dyDescent="0.2">
      <c r="A225" s="41"/>
      <c r="B225" s="3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ht="11.25" x14ac:dyDescent="0.2">
      <c r="A226" s="41"/>
      <c r="B226" s="3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ht="11.25" x14ac:dyDescent="0.2">
      <c r="A227" s="41"/>
      <c r="B227" s="3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ht="11.25" x14ac:dyDescent="0.2">
      <c r="A228" s="41"/>
      <c r="B228" s="3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ht="11.25" x14ac:dyDescent="0.2">
      <c r="A229" s="41"/>
      <c r="B229" s="3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ht="11.25" x14ac:dyDescent="0.2">
      <c r="A230" s="41"/>
      <c r="B230" s="3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ht="11.25" x14ac:dyDescent="0.2">
      <c r="A231" s="41"/>
      <c r="B231" s="3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ht="11.25" x14ac:dyDescent="0.2">
      <c r="A232" s="41"/>
      <c r="B232" s="3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ht="11.25" x14ac:dyDescent="0.2">
      <c r="A233" s="41"/>
      <c r="B233" s="3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ht="11.25" x14ac:dyDescent="0.2">
      <c r="A234" s="41"/>
      <c r="B234" s="3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ht="11.25" x14ac:dyDescent="0.2">
      <c r="A235" s="41"/>
      <c r="B235" s="3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ht="11.25" x14ac:dyDescent="0.2">
      <c r="A236" s="41"/>
      <c r="B236" s="3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ht="11.25" x14ac:dyDescent="0.2">
      <c r="A237" s="41"/>
      <c r="B237" s="3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ht="11.25" x14ac:dyDescent="0.2">
      <c r="A238" s="41"/>
      <c r="B238" s="3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ht="11.25" x14ac:dyDescent="0.2">
      <c r="A239" s="41"/>
      <c r="B239" s="3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ht="11.25" x14ac:dyDescent="0.2">
      <c r="A240" s="41"/>
      <c r="B240" s="3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ht="11.25" x14ac:dyDescent="0.2">
      <c r="A241" s="41"/>
      <c r="B241" s="31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ht="11.25" x14ac:dyDescent="0.2">
      <c r="A242" s="41"/>
      <c r="B242" s="31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ht="11.25" x14ac:dyDescent="0.2">
      <c r="A243" s="41"/>
      <c r="B243" s="31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ht="11.25" x14ac:dyDescent="0.2">
      <c r="A244" s="41"/>
      <c r="B244" s="31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ht="11.25" x14ac:dyDescent="0.2">
      <c r="A245" s="41"/>
      <c r="B245" s="31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ht="11.25" x14ac:dyDescent="0.2">
      <c r="A246" s="41"/>
      <c r="B246" s="31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ht="11.25" x14ac:dyDescent="0.2">
      <c r="A247" s="41"/>
      <c r="B247" s="31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ht="11.25" x14ac:dyDescent="0.2">
      <c r="A248" s="41"/>
      <c r="B248" s="31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ht="11.25" x14ac:dyDescent="0.2">
      <c r="A249" s="41"/>
      <c r="B249" s="31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ht="11.25" x14ac:dyDescent="0.2">
      <c r="A250" s="41"/>
      <c r="B250" s="31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ht="11.25" x14ac:dyDescent="0.2">
      <c r="A251" s="41"/>
      <c r="B251" s="31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ht="11.25" x14ac:dyDescent="0.2">
      <c r="A252" s="41"/>
      <c r="B252" s="31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ht="11.25" x14ac:dyDescent="0.2">
      <c r="A253" s="41"/>
      <c r="B253" s="31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ht="11.25" x14ac:dyDescent="0.2">
      <c r="A254" s="41"/>
      <c r="B254" s="31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ht="11.25" x14ac:dyDescent="0.2">
      <c r="A255" s="41"/>
      <c r="B255" s="31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ht="11.25" x14ac:dyDescent="0.2">
      <c r="A256" s="41"/>
      <c r="B256" s="31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ht="11.25" x14ac:dyDescent="0.2">
      <c r="A257" s="41"/>
      <c r="B257" s="31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ht="11.25" x14ac:dyDescent="0.2">
      <c r="A258" s="41"/>
      <c r="B258" s="31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ht="11.25" x14ac:dyDescent="0.2">
      <c r="A259" s="41"/>
      <c r="B259" s="31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ht="11.25" x14ac:dyDescent="0.2">
      <c r="A260" s="41"/>
      <c r="B260" s="31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ht="11.25" x14ac:dyDescent="0.2">
      <c r="A261" s="41"/>
      <c r="B261" s="3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ht="11.25" x14ac:dyDescent="0.2">
      <c r="A262" s="41"/>
      <c r="B262" s="31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ht="11.25" x14ac:dyDescent="0.2">
      <c r="A263" s="41"/>
      <c r="B263" s="31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ht="11.25" x14ac:dyDescent="0.2">
      <c r="A264" s="41"/>
      <c r="B264" s="31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ht="11.25" x14ac:dyDescent="0.2">
      <c r="A265" s="41"/>
      <c r="B265" s="31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ht="11.25" x14ac:dyDescent="0.2">
      <c r="A266" s="41"/>
      <c r="B266" s="31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spans="1:28" ht="11.25" x14ac:dyDescent="0.2">
      <c r="A267" s="41"/>
      <c r="B267" s="31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ht="11.25" x14ac:dyDescent="0.2">
      <c r="A268" s="41"/>
      <c r="B268" s="31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ht="11.25" x14ac:dyDescent="0.2">
      <c r="A269" s="41"/>
      <c r="B269" s="31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ht="11.25" x14ac:dyDescent="0.2">
      <c r="A270" s="41"/>
      <c r="B270" s="31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ht="11.25" x14ac:dyDescent="0.2">
      <c r="A271" s="41"/>
      <c r="B271" s="31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ht="11.25" x14ac:dyDescent="0.2">
      <c r="A272" s="41"/>
      <c r="B272" s="31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ht="11.25" x14ac:dyDescent="0.2">
      <c r="A273" s="41"/>
      <c r="B273" s="31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ht="11.25" x14ac:dyDescent="0.2">
      <c r="A274" s="41"/>
      <c r="B274" s="31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ht="11.25" x14ac:dyDescent="0.2">
      <c r="A275" s="41"/>
      <c r="B275" s="31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ht="11.25" x14ac:dyDescent="0.2">
      <c r="A276" s="41"/>
      <c r="B276" s="31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ht="11.25" x14ac:dyDescent="0.2">
      <c r="A277" s="41"/>
      <c r="B277" s="31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ht="11.25" x14ac:dyDescent="0.2">
      <c r="A278" s="41"/>
      <c r="B278" s="31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ht="11.25" x14ac:dyDescent="0.2">
      <c r="A279" s="41"/>
      <c r="B279" s="31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ht="11.25" x14ac:dyDescent="0.2">
      <c r="A280" s="41"/>
      <c r="B280" s="31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ht="11.25" x14ac:dyDescent="0.2">
      <c r="A281" s="41"/>
      <c r="B281" s="31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spans="1:28" ht="11.25" x14ac:dyDescent="0.2">
      <c r="A282" s="41"/>
      <c r="B282" s="31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spans="1:28" ht="11.25" x14ac:dyDescent="0.2">
      <c r="A283" s="41"/>
      <c r="B283" s="3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spans="1:28" ht="11.25" x14ac:dyDescent="0.2">
      <c r="A284" s="41"/>
      <c r="B284" s="31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spans="1:28" ht="11.25" x14ac:dyDescent="0.2">
      <c r="A285" s="41"/>
      <c r="B285" s="31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spans="1:28" ht="11.25" x14ac:dyDescent="0.2">
      <c r="A286" s="41"/>
      <c r="B286" s="31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ht="11.25" x14ac:dyDescent="0.2">
      <c r="A287" s="41"/>
      <c r="B287" s="31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spans="1:28" ht="11.25" x14ac:dyDescent="0.2">
      <c r="A288" s="41"/>
      <c r="B288" s="31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spans="1:28" ht="11.25" x14ac:dyDescent="0.2">
      <c r="A289" s="41"/>
      <c r="B289" s="31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spans="1:28" ht="11.25" x14ac:dyDescent="0.2">
      <c r="A290" s="41"/>
      <c r="B290" s="31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ht="11.25" x14ac:dyDescent="0.2">
      <c r="A291" s="41"/>
      <c r="B291" s="31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spans="1:28" ht="11.25" x14ac:dyDescent="0.2">
      <c r="A292" s="41"/>
      <c r="B292" s="31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spans="1:28" ht="11.25" x14ac:dyDescent="0.2">
      <c r="A293" s="41"/>
      <c r="B293" s="31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spans="1:28" ht="11.25" x14ac:dyDescent="0.2">
      <c r="A294" s="41"/>
      <c r="B294" s="31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spans="1:28" ht="11.25" x14ac:dyDescent="0.2">
      <c r="A295" s="41"/>
      <c r="B295" s="31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spans="1:28" ht="11.25" x14ac:dyDescent="0.2">
      <c r="A296" s="41"/>
      <c r="B296" s="31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spans="1:28" ht="11.25" x14ac:dyDescent="0.2">
      <c r="A297" s="41"/>
      <c r="B297" s="31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spans="1:28" ht="11.25" x14ac:dyDescent="0.2">
      <c r="A298" s="41"/>
      <c r="B298" s="31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spans="1:28" ht="11.25" x14ac:dyDescent="0.2">
      <c r="A299" s="41"/>
      <c r="B299" s="31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spans="1:28" ht="11.25" x14ac:dyDescent="0.2">
      <c r="A300" s="41"/>
      <c r="B300" s="31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spans="1:28" ht="11.25" x14ac:dyDescent="0.2">
      <c r="A301" s="41"/>
      <c r="B301" s="31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ht="11.25" x14ac:dyDescent="0.2">
      <c r="A302" s="41"/>
      <c r="B302" s="31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28" ht="11.25" x14ac:dyDescent="0.2">
      <c r="A303" s="41"/>
      <c r="B303" s="31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ht="11.25" x14ac:dyDescent="0.2">
      <c r="A304" s="41"/>
      <c r="B304" s="31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spans="1:28" ht="11.25" x14ac:dyDescent="0.2">
      <c r="A305" s="41"/>
      <c r="B305" s="3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spans="1:28" ht="11.25" x14ac:dyDescent="0.2">
      <c r="A306" s="41"/>
      <c r="B306" s="31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ht="11.25" x14ac:dyDescent="0.2">
      <c r="A307" s="41"/>
      <c r="B307" s="31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spans="1:28" ht="11.25" x14ac:dyDescent="0.2">
      <c r="A308" s="41"/>
      <c r="B308" s="31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spans="1:28" ht="11.25" x14ac:dyDescent="0.2">
      <c r="A309" s="41"/>
      <c r="B309" s="31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spans="1:28" ht="11.25" x14ac:dyDescent="0.2">
      <c r="A310" s="41"/>
      <c r="B310" s="31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spans="1:28" ht="11.25" x14ac:dyDescent="0.2">
      <c r="A311" s="41"/>
      <c r="B311" s="31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spans="1:28" ht="11.25" x14ac:dyDescent="0.2">
      <c r="A312" s="41"/>
      <c r="B312" s="31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spans="1:28" ht="11.25" x14ac:dyDescent="0.2">
      <c r="A313" s="41"/>
      <c r="B313" s="31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ht="11.25" x14ac:dyDescent="0.2">
      <c r="A314" s="41"/>
      <c r="B314" s="31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spans="1:28" ht="11.25" x14ac:dyDescent="0.2">
      <c r="A315" s="41"/>
      <c r="B315" s="31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spans="1:28" ht="11.25" x14ac:dyDescent="0.2">
      <c r="A316" s="41"/>
      <c r="B316" s="31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spans="1:28" ht="11.25" x14ac:dyDescent="0.2">
      <c r="A317" s="41"/>
      <c r="B317" s="31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ht="11.25" x14ac:dyDescent="0.2">
      <c r="A318" s="41"/>
      <c r="B318" s="31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spans="1:28" ht="11.25" x14ac:dyDescent="0.2">
      <c r="A319" s="41"/>
      <c r="B319" s="31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spans="1:28" ht="11.25" x14ac:dyDescent="0.2">
      <c r="A320" s="41"/>
      <c r="B320" s="31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spans="1:28" ht="11.25" x14ac:dyDescent="0.2">
      <c r="A321" s="41"/>
      <c r="B321" s="31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ht="11.25" x14ac:dyDescent="0.2">
      <c r="A322" s="41"/>
      <c r="B322" s="31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spans="1:28" ht="11.25" x14ac:dyDescent="0.2">
      <c r="A323" s="41"/>
      <c r="B323" s="31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spans="1:28" ht="11.25" x14ac:dyDescent="0.2">
      <c r="A324" s="41"/>
      <c r="B324" s="31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spans="1:28" ht="11.25" x14ac:dyDescent="0.2">
      <c r="A325" s="41"/>
      <c r="B325" s="31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spans="1:28" ht="11.25" x14ac:dyDescent="0.2">
      <c r="A326" s="41"/>
      <c r="B326" s="31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spans="1:28" ht="11.25" x14ac:dyDescent="0.2">
      <c r="A327" s="41"/>
      <c r="B327" s="3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ht="11.25" x14ac:dyDescent="0.2">
      <c r="A328" s="41"/>
      <c r="B328" s="31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spans="1:28" ht="11.25" x14ac:dyDescent="0.2">
      <c r="A329" s="41"/>
      <c r="B329" s="31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spans="1:28" ht="11.25" x14ac:dyDescent="0.2">
      <c r="A330" s="41"/>
      <c r="B330" s="31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spans="1:28" ht="11.25" x14ac:dyDescent="0.2">
      <c r="A331" s="41"/>
      <c r="B331" s="31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spans="1:28" ht="11.25" x14ac:dyDescent="0.2">
      <c r="A332" s="41"/>
      <c r="B332" s="31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ht="11.25" x14ac:dyDescent="0.2">
      <c r="A333" s="41"/>
      <c r="B333" s="31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ht="11.25" x14ac:dyDescent="0.2">
      <c r="A334" s="41"/>
      <c r="B334" s="31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spans="1:28" ht="11.25" x14ac:dyDescent="0.2">
      <c r="A335" s="41"/>
      <c r="B335" s="31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ht="11.25" x14ac:dyDescent="0.2">
      <c r="A336" s="41"/>
      <c r="B336" s="31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spans="1:28" ht="11.25" x14ac:dyDescent="0.2">
      <c r="A337" s="41"/>
      <c r="B337" s="31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spans="1:28" ht="11.25" x14ac:dyDescent="0.2">
      <c r="A338" s="41"/>
      <c r="B338" s="31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spans="1:28" ht="11.25" x14ac:dyDescent="0.2">
      <c r="A339" s="41"/>
      <c r="B339" s="31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spans="1:28" ht="11.25" x14ac:dyDescent="0.2">
      <c r="A340" s="41"/>
      <c r="B340" s="31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spans="1:28" ht="11.25" x14ac:dyDescent="0.2">
      <c r="A341" s="41"/>
      <c r="B341" s="31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ht="11.25" x14ac:dyDescent="0.2">
      <c r="A342" s="41"/>
      <c r="B342" s="31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spans="1:28" ht="11.25" x14ac:dyDescent="0.2">
      <c r="A343" s="41"/>
      <c r="B343" s="31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1:28" ht="11.25" x14ac:dyDescent="0.2">
      <c r="A344" s="41"/>
      <c r="B344" s="31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1:28" ht="11.25" x14ac:dyDescent="0.2">
      <c r="A345" s="41"/>
      <c r="B345" s="31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1:28" ht="11.25" x14ac:dyDescent="0.2">
      <c r="A346" s="41"/>
      <c r="B346" s="31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1:28" ht="11.25" x14ac:dyDescent="0.2">
      <c r="A347" s="41"/>
      <c r="B347" s="31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spans="1:28" ht="11.25" x14ac:dyDescent="0.2">
      <c r="A348" s="41"/>
      <c r="B348" s="31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ht="11.25" x14ac:dyDescent="0.2">
      <c r="A349" s="41"/>
      <c r="B349" s="3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spans="1:28" ht="11.25" x14ac:dyDescent="0.2">
      <c r="A350" s="41"/>
      <c r="B350" s="31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spans="1:28" ht="11.25" x14ac:dyDescent="0.2">
      <c r="A351" s="41"/>
      <c r="B351" s="31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ht="11.25" x14ac:dyDescent="0.2">
      <c r="A352" s="41"/>
      <c r="B352" s="31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spans="1:28" ht="11.25" x14ac:dyDescent="0.2">
      <c r="A353" s="41"/>
      <c r="B353" s="31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spans="1:28" ht="11.25" x14ac:dyDescent="0.2">
      <c r="A354" s="41"/>
      <c r="B354" s="31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spans="1:28" ht="11.25" x14ac:dyDescent="0.2">
      <c r="A355" s="41"/>
      <c r="B355" s="31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spans="1:28" ht="11.25" x14ac:dyDescent="0.2">
      <c r="A356" s="41"/>
      <c r="B356" s="31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8" ht="11.25" x14ac:dyDescent="0.2">
      <c r="A357" s="41"/>
      <c r="B357" s="31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spans="1:28" ht="11.25" x14ac:dyDescent="0.2">
      <c r="A358" s="41"/>
      <c r="B358" s="31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spans="1:28" ht="11.25" x14ac:dyDescent="0.2">
      <c r="A359" s="41"/>
      <c r="B359" s="31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spans="1:28" ht="11.25" x14ac:dyDescent="0.2">
      <c r="A360" s="41"/>
      <c r="B360" s="31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spans="1:28" ht="11.25" x14ac:dyDescent="0.2">
      <c r="A361" s="41"/>
      <c r="B361" s="31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spans="1:28" ht="11.25" x14ac:dyDescent="0.2">
      <c r="A362" s="41"/>
      <c r="B362" s="31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28" ht="11.25" x14ac:dyDescent="0.2">
      <c r="A363" s="41"/>
      <c r="B363" s="31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spans="1:28" ht="11.25" x14ac:dyDescent="0.2">
      <c r="A364" s="41"/>
      <c r="B364" s="31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spans="1:28" ht="11.25" x14ac:dyDescent="0.2">
      <c r="A365" s="41"/>
      <c r="B365" s="31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spans="1:28" ht="11.25" x14ac:dyDescent="0.2">
      <c r="A366" s="41"/>
      <c r="B366" s="31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8" ht="11.25" x14ac:dyDescent="0.2">
      <c r="A367" s="41"/>
      <c r="B367" s="31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spans="1:28" ht="11.25" x14ac:dyDescent="0.2">
      <c r="A368" s="41"/>
      <c r="B368" s="31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spans="1:28" ht="11.25" x14ac:dyDescent="0.2">
      <c r="A369" s="41"/>
      <c r="B369" s="31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spans="1:28" ht="11.25" x14ac:dyDescent="0.2">
      <c r="A370" s="41"/>
      <c r="B370" s="31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spans="1:28" ht="11.25" x14ac:dyDescent="0.2">
      <c r="A371" s="41"/>
      <c r="B371" s="31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spans="1:28" ht="11.25" x14ac:dyDescent="0.2">
      <c r="A372" s="41"/>
      <c r="B372" s="31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spans="1:28" ht="11.25" x14ac:dyDescent="0.2">
      <c r="A373" s="41"/>
      <c r="B373" s="31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ht="11.25" x14ac:dyDescent="0.2">
      <c r="A374" s="41"/>
      <c r="B374" s="31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spans="1:28" ht="11.25" x14ac:dyDescent="0.2">
      <c r="A375" s="41"/>
      <c r="B375" s="31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ht="11.25" x14ac:dyDescent="0.2">
      <c r="A376" s="41"/>
      <c r="B376" s="31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spans="1:28" ht="11.25" x14ac:dyDescent="0.2">
      <c r="A377" s="41"/>
      <c r="B377" s="31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spans="1:28" ht="11.25" x14ac:dyDescent="0.2">
      <c r="A378" s="41"/>
      <c r="B378" s="31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spans="1:28" ht="11.25" x14ac:dyDescent="0.2">
      <c r="A379" s="41"/>
      <c r="B379" s="31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spans="1:28" ht="11.25" x14ac:dyDescent="0.2">
      <c r="A380" s="41"/>
      <c r="B380" s="31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spans="1:28" ht="11.25" x14ac:dyDescent="0.2">
      <c r="A381" s="41"/>
      <c r="B381" s="31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spans="1:28" ht="11.25" x14ac:dyDescent="0.2">
      <c r="A382" s="41"/>
      <c r="B382" s="31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ht="11.25" x14ac:dyDescent="0.2">
      <c r="A383" s="41"/>
      <c r="B383" s="31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spans="1:28" ht="11.25" x14ac:dyDescent="0.2">
      <c r="A384" s="41"/>
      <c r="B384" s="31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spans="1:28" ht="11.25" x14ac:dyDescent="0.2">
      <c r="A385" s="41"/>
      <c r="B385" s="31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spans="1:28" ht="11.25" x14ac:dyDescent="0.2">
      <c r="A386" s="41"/>
      <c r="B386" s="31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spans="1:28" ht="11.25" x14ac:dyDescent="0.2">
      <c r="A387" s="41"/>
      <c r="B387" s="31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spans="1:28" ht="11.25" x14ac:dyDescent="0.2">
      <c r="A388" s="41"/>
      <c r="B388" s="31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spans="1:28" ht="11.25" x14ac:dyDescent="0.2">
      <c r="A389" s="41"/>
      <c r="B389" s="31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ht="11.25" x14ac:dyDescent="0.2">
      <c r="A390" s="41"/>
      <c r="B390" s="31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spans="1:28" ht="11.25" x14ac:dyDescent="0.2">
      <c r="A391" s="41"/>
      <c r="B391" s="31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spans="1:28" ht="11.25" x14ac:dyDescent="0.2">
      <c r="A392" s="41"/>
      <c r="B392" s="31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spans="1:28" ht="11.25" x14ac:dyDescent="0.2">
      <c r="A393" s="41"/>
      <c r="B393" s="31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28" ht="11.25" x14ac:dyDescent="0.2">
      <c r="A394" s="41"/>
      <c r="B394" s="31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spans="1:28" ht="11.25" x14ac:dyDescent="0.2">
      <c r="A395" s="41"/>
      <c r="B395" s="31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spans="1:28" ht="11.25" x14ac:dyDescent="0.2">
      <c r="A396" s="41"/>
      <c r="B396" s="31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ht="11.25" x14ac:dyDescent="0.2">
      <c r="A397" s="41"/>
      <c r="B397" s="31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spans="1:28" ht="11.25" x14ac:dyDescent="0.2">
      <c r="A398" s="41"/>
      <c r="B398" s="31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spans="1:28" ht="11.25" x14ac:dyDescent="0.2">
      <c r="A399" s="41"/>
      <c r="B399" s="31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ht="11.25" x14ac:dyDescent="0.2">
      <c r="A400" s="41"/>
      <c r="B400" s="31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ht="11.25" x14ac:dyDescent="0.2">
      <c r="A401" s="41"/>
      <c r="B401" s="31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ht="11.25" x14ac:dyDescent="0.2">
      <c r="A402" s="41"/>
      <c r="B402" s="31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ht="11.25" x14ac:dyDescent="0.2">
      <c r="A403" s="41"/>
      <c r="B403" s="31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ht="11.25" x14ac:dyDescent="0.2">
      <c r="A404" s="41"/>
      <c r="B404" s="31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ht="11.25" x14ac:dyDescent="0.2">
      <c r="A405" s="41"/>
      <c r="B405" s="31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11.25" x14ac:dyDescent="0.2">
      <c r="A406" s="41"/>
      <c r="B406" s="31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ht="11.25" x14ac:dyDescent="0.2">
      <c r="A407" s="41"/>
      <c r="B407" s="31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ht="11.25" x14ac:dyDescent="0.2">
      <c r="A408" s="41"/>
      <c r="B408" s="31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ht="11.25" x14ac:dyDescent="0.2">
      <c r="A409" s="41"/>
      <c r="B409" s="31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ht="11.25" x14ac:dyDescent="0.2">
      <c r="A410" s="41"/>
      <c r="B410" s="31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ht="11.25" x14ac:dyDescent="0.2">
      <c r="A411" s="41"/>
      <c r="B411" s="31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ht="11.25" x14ac:dyDescent="0.2">
      <c r="A412" s="41"/>
      <c r="B412" s="31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ht="11.25" x14ac:dyDescent="0.2">
      <c r="A413" s="41"/>
      <c r="B413" s="31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ht="11.25" x14ac:dyDescent="0.2">
      <c r="A414" s="41"/>
      <c r="B414" s="31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ht="11.25" x14ac:dyDescent="0.2">
      <c r="A415" s="41"/>
      <c r="B415" s="31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ht="11.25" x14ac:dyDescent="0.2">
      <c r="A416" s="41"/>
      <c r="B416" s="31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ht="11.25" x14ac:dyDescent="0.2">
      <c r="A417" s="41"/>
      <c r="B417" s="31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ht="11.25" x14ac:dyDescent="0.2">
      <c r="A418" s="41"/>
      <c r="B418" s="31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ht="11.25" x14ac:dyDescent="0.2">
      <c r="A419" s="41"/>
      <c r="B419" s="31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ht="11.25" x14ac:dyDescent="0.2">
      <c r="A420" s="41"/>
      <c r="B420" s="31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ht="11.25" x14ac:dyDescent="0.2">
      <c r="A421" s="41"/>
      <c r="B421" s="31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ht="11.25" x14ac:dyDescent="0.2">
      <c r="A422" s="41"/>
      <c r="B422" s="31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ht="11.25" x14ac:dyDescent="0.2">
      <c r="A423" s="41"/>
      <c r="B423" s="31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11.25" x14ac:dyDescent="0.2">
      <c r="A424" s="41"/>
      <c r="B424" s="31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ht="11.25" x14ac:dyDescent="0.2">
      <c r="A425" s="41"/>
      <c r="B425" s="31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ht="11.25" x14ac:dyDescent="0.2">
      <c r="A426" s="41"/>
      <c r="B426" s="31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ht="11.25" x14ac:dyDescent="0.2">
      <c r="A427" s="41"/>
      <c r="B427" s="31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ht="11.25" x14ac:dyDescent="0.2">
      <c r="A428" s="41"/>
      <c r="B428" s="31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ht="11.25" x14ac:dyDescent="0.2">
      <c r="A429" s="41"/>
      <c r="B429" s="31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ht="11.25" x14ac:dyDescent="0.2">
      <c r="A430" s="41"/>
      <c r="B430" s="31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ht="11.25" x14ac:dyDescent="0.2">
      <c r="A431" s="41"/>
      <c r="B431" s="31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ht="11.25" x14ac:dyDescent="0.2">
      <c r="A432" s="41"/>
      <c r="B432" s="31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ht="11.25" x14ac:dyDescent="0.2">
      <c r="A433" s="41"/>
      <c r="B433" s="31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ht="11.25" x14ac:dyDescent="0.2">
      <c r="A434" s="41"/>
      <c r="B434" s="31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ht="11.25" x14ac:dyDescent="0.2">
      <c r="A435" s="41"/>
      <c r="B435" s="31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ht="11.25" x14ac:dyDescent="0.2">
      <c r="A436" s="41"/>
      <c r="B436" s="31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ht="11.25" x14ac:dyDescent="0.2">
      <c r="A437" s="41"/>
      <c r="B437" s="31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ht="11.25" x14ac:dyDescent="0.2">
      <c r="A438" s="41"/>
      <c r="B438" s="31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ht="11.25" x14ac:dyDescent="0.2">
      <c r="A439" s="41"/>
      <c r="B439" s="31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ht="11.25" x14ac:dyDescent="0.2">
      <c r="A440" s="41"/>
      <c r="B440" s="31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ht="11.25" x14ac:dyDescent="0.2">
      <c r="A441" s="41"/>
      <c r="B441" s="31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ht="11.25" x14ac:dyDescent="0.2">
      <c r="A442" s="41"/>
      <c r="B442" s="31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ht="11.25" x14ac:dyDescent="0.2">
      <c r="A443" s="41"/>
      <c r="B443" s="31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ht="11.25" x14ac:dyDescent="0.2">
      <c r="A444" s="41"/>
      <c r="B444" s="31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ht="11.25" x14ac:dyDescent="0.2">
      <c r="A445" s="41"/>
      <c r="B445" s="31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ht="11.25" x14ac:dyDescent="0.2">
      <c r="A446" s="41"/>
      <c r="B446" s="31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ht="11.25" x14ac:dyDescent="0.2">
      <c r="A447" s="41"/>
      <c r="B447" s="31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ht="11.25" x14ac:dyDescent="0.2">
      <c r="A448" s="41"/>
      <c r="B448" s="31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ht="11.25" x14ac:dyDescent="0.2">
      <c r="A449" s="41"/>
      <c r="B449" s="31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ht="11.25" x14ac:dyDescent="0.2">
      <c r="A450" s="41"/>
      <c r="B450" s="31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ht="11.25" x14ac:dyDescent="0.2">
      <c r="A451" s="41"/>
      <c r="B451" s="31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ht="11.25" x14ac:dyDescent="0.2">
      <c r="A452" s="41"/>
      <c r="B452" s="31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ht="11.25" x14ac:dyDescent="0.2">
      <c r="A453" s="41"/>
      <c r="B453" s="31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ht="11.25" x14ac:dyDescent="0.2">
      <c r="A454" s="41"/>
      <c r="B454" s="31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ht="11.25" x14ac:dyDescent="0.2">
      <c r="A455" s="41"/>
      <c r="B455" s="31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ht="11.25" x14ac:dyDescent="0.2">
      <c r="A456" s="41"/>
      <c r="B456" s="31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ht="11.25" x14ac:dyDescent="0.2">
      <c r="A457" s="41"/>
      <c r="B457" s="31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ht="11.25" x14ac:dyDescent="0.2">
      <c r="A458" s="41"/>
      <c r="B458" s="31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ht="11.25" x14ac:dyDescent="0.2">
      <c r="A459" s="41"/>
      <c r="B459" s="31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ht="11.25" x14ac:dyDescent="0.2">
      <c r="A460" s="41"/>
      <c r="B460" s="31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ht="11.25" x14ac:dyDescent="0.2">
      <c r="A461" s="41"/>
      <c r="B461" s="31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ht="11.25" x14ac:dyDescent="0.2">
      <c r="A462" s="41"/>
      <c r="B462" s="31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ht="11.25" x14ac:dyDescent="0.2">
      <c r="A463" s="41"/>
      <c r="B463" s="31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ht="11.25" x14ac:dyDescent="0.2">
      <c r="A464" s="41"/>
      <c r="B464" s="31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ht="11.25" x14ac:dyDescent="0.2">
      <c r="A465" s="41"/>
      <c r="B465" s="31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ht="11.25" x14ac:dyDescent="0.2">
      <c r="A466" s="41"/>
      <c r="B466" s="31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ht="11.25" x14ac:dyDescent="0.2">
      <c r="A467" s="41"/>
      <c r="B467" s="31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ht="11.25" x14ac:dyDescent="0.2">
      <c r="A468" s="41"/>
      <c r="B468" s="31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ht="11.25" x14ac:dyDescent="0.2">
      <c r="A469" s="41"/>
      <c r="B469" s="31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ht="11.25" x14ac:dyDescent="0.2">
      <c r="A470" s="41"/>
      <c r="B470" s="31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ht="11.25" x14ac:dyDescent="0.2">
      <c r="A471" s="41"/>
      <c r="B471" s="31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ht="11.25" x14ac:dyDescent="0.2">
      <c r="A472" s="41"/>
      <c r="B472" s="31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ht="11.25" x14ac:dyDescent="0.2">
      <c r="A473" s="41"/>
      <c r="B473" s="31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ht="11.25" x14ac:dyDescent="0.2">
      <c r="A474" s="41"/>
      <c r="B474" s="31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ht="11.25" x14ac:dyDescent="0.2">
      <c r="A475" s="41"/>
      <c r="B475" s="31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ht="11.25" x14ac:dyDescent="0.2">
      <c r="A476" s="41"/>
      <c r="B476" s="31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ht="11.25" x14ac:dyDescent="0.2">
      <c r="A477" s="41"/>
      <c r="B477" s="31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ht="11.25" x14ac:dyDescent="0.2">
      <c r="A478" s="41"/>
      <c r="B478" s="31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ht="11.25" x14ac:dyDescent="0.2">
      <c r="A479" s="41"/>
      <c r="B479" s="31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ht="11.25" x14ac:dyDescent="0.2">
      <c r="A480" s="41"/>
      <c r="B480" s="31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ht="11.25" x14ac:dyDescent="0.2">
      <c r="A481" s="41"/>
      <c r="B481" s="31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ht="11.25" x14ac:dyDescent="0.2">
      <c r="A482" s="41"/>
      <c r="B482" s="31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ht="11.25" x14ac:dyDescent="0.2">
      <c r="A483" s="41"/>
      <c r="B483" s="31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ht="11.25" x14ac:dyDescent="0.2">
      <c r="A484" s="41"/>
      <c r="B484" s="31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ht="11.25" x14ac:dyDescent="0.2">
      <c r="A485" s="41"/>
      <c r="B485" s="31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ht="11.25" x14ac:dyDescent="0.2">
      <c r="A486" s="41"/>
      <c r="B486" s="31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ht="11.25" x14ac:dyDescent="0.2">
      <c r="A487" s="41"/>
      <c r="B487" s="31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ht="11.25" x14ac:dyDescent="0.2">
      <c r="A488" s="41"/>
      <c r="B488" s="31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ht="11.25" x14ac:dyDescent="0.2">
      <c r="A489" s="41"/>
      <c r="B489" s="31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ht="11.25" x14ac:dyDescent="0.2">
      <c r="A490" s="41"/>
      <c r="B490" s="31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ht="11.25" x14ac:dyDescent="0.2">
      <c r="A491" s="41"/>
      <c r="B491" s="31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ht="11.25" x14ac:dyDescent="0.2">
      <c r="A492" s="41"/>
      <c r="B492" s="31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ht="11.25" x14ac:dyDescent="0.2">
      <c r="A493" s="41"/>
      <c r="B493" s="31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ht="11.25" x14ac:dyDescent="0.2">
      <c r="A494" s="41"/>
      <c r="B494" s="31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ht="11.25" x14ac:dyDescent="0.2">
      <c r="A495" s="41"/>
      <c r="B495" s="31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ht="11.25" x14ac:dyDescent="0.2">
      <c r="A496" s="41"/>
      <c r="B496" s="31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ht="11.25" x14ac:dyDescent="0.2">
      <c r="A497" s="41"/>
      <c r="B497" s="31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ht="11.25" x14ac:dyDescent="0.2">
      <c r="A498" s="41"/>
      <c r="B498" s="31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ht="11.25" x14ac:dyDescent="0.2">
      <c r="A499" s="41"/>
      <c r="B499" s="31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ht="11.25" x14ac:dyDescent="0.2">
      <c r="A500" s="41"/>
      <c r="B500" s="31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ht="11.25" x14ac:dyDescent="0.2">
      <c r="A501" s="41"/>
      <c r="B501" s="31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ht="11.25" x14ac:dyDescent="0.2">
      <c r="A502" s="41"/>
      <c r="B502" s="31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ht="11.25" x14ac:dyDescent="0.2">
      <c r="A503" s="41"/>
      <c r="B503" s="31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ht="11.25" x14ac:dyDescent="0.2">
      <c r="A504" s="41"/>
      <c r="B504" s="31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ht="11.25" x14ac:dyDescent="0.2">
      <c r="A505" s="41"/>
      <c r="B505" s="31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ht="11.25" x14ac:dyDescent="0.2">
      <c r="A506" s="41"/>
      <c r="B506" s="31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ht="11.25" x14ac:dyDescent="0.2">
      <c r="A507" s="41"/>
      <c r="B507" s="31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ht="11.25" x14ac:dyDescent="0.2">
      <c r="A508" s="41"/>
      <c r="B508" s="31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ht="11.25" x14ac:dyDescent="0.2">
      <c r="A509" s="41"/>
      <c r="B509" s="31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ht="11.25" x14ac:dyDescent="0.2">
      <c r="A510" s="41"/>
      <c r="B510" s="31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ht="11.25" x14ac:dyDescent="0.2">
      <c r="A511" s="41"/>
      <c r="B511" s="31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ht="11.25" x14ac:dyDescent="0.2">
      <c r="A512" s="41"/>
      <c r="B512" s="31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ht="11.25" x14ac:dyDescent="0.2">
      <c r="A513" s="41"/>
      <c r="B513" s="31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ht="11.25" x14ac:dyDescent="0.2">
      <c r="A514" s="41"/>
      <c r="B514" s="31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ht="11.25" x14ac:dyDescent="0.2">
      <c r="A515" s="41"/>
      <c r="B515" s="31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ht="11.25" x14ac:dyDescent="0.2">
      <c r="A516" s="41"/>
      <c r="B516" s="31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ht="11.25" x14ac:dyDescent="0.2">
      <c r="A517" s="41"/>
      <c r="B517" s="31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ht="11.25" x14ac:dyDescent="0.2">
      <c r="A518" s="41"/>
      <c r="B518" s="31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ht="11.25" x14ac:dyDescent="0.2">
      <c r="A519" s="41"/>
      <c r="B519" s="31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ht="11.25" x14ac:dyDescent="0.2">
      <c r="A520" s="41"/>
      <c r="B520" s="31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ht="11.25" x14ac:dyDescent="0.2">
      <c r="A521" s="41"/>
      <c r="B521" s="31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spans="1:28" ht="11.25" x14ac:dyDescent="0.2">
      <c r="A522" s="41"/>
      <c r="B522" s="31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spans="1:28" ht="11.25" x14ac:dyDescent="0.2">
      <c r="A523" s="41"/>
      <c r="B523" s="31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spans="1:28" ht="11.25" x14ac:dyDescent="0.2">
      <c r="A524" s="41"/>
      <c r="B524" s="31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spans="1:28" ht="11.25" x14ac:dyDescent="0.2">
      <c r="A525" s="41"/>
      <c r="B525" s="31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spans="1:28" ht="11.25" x14ac:dyDescent="0.2">
      <c r="A526" s="41"/>
      <c r="B526" s="31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spans="1:28" ht="11.25" x14ac:dyDescent="0.2">
      <c r="A527" s="41"/>
      <c r="B527" s="31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spans="1:28" ht="11.25" x14ac:dyDescent="0.2">
      <c r="A528" s="41"/>
      <c r="B528" s="31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spans="1:28" ht="11.25" x14ac:dyDescent="0.2">
      <c r="A529" s="41"/>
      <c r="B529" s="31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spans="1:28" ht="11.25" x14ac:dyDescent="0.2">
      <c r="A530" s="41"/>
      <c r="B530" s="31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spans="1:28" ht="11.25" x14ac:dyDescent="0.2">
      <c r="A531" s="41"/>
      <c r="B531" s="31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spans="1:28" ht="11.25" x14ac:dyDescent="0.2">
      <c r="A532" s="41"/>
      <c r="B532" s="31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spans="1:28" ht="11.25" x14ac:dyDescent="0.2">
      <c r="A533" s="41"/>
      <c r="B533" s="31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spans="1:28" ht="11.25" x14ac:dyDescent="0.2">
      <c r="A534" s="41"/>
      <c r="B534" s="31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spans="1:28" ht="11.25" x14ac:dyDescent="0.2">
      <c r="A535" s="41"/>
      <c r="B535" s="31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spans="1:28" ht="11.25" x14ac:dyDescent="0.2">
      <c r="A536" s="41"/>
      <c r="B536" s="31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spans="1:28" ht="11.25" x14ac:dyDescent="0.2">
      <c r="A537" s="41"/>
      <c r="B537" s="31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spans="1:28" ht="11.25" x14ac:dyDescent="0.2">
      <c r="A538" s="41"/>
      <c r="B538" s="31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spans="1:28" ht="11.25" x14ac:dyDescent="0.2">
      <c r="A539" s="41"/>
      <c r="B539" s="31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spans="1:28" ht="11.25" x14ac:dyDescent="0.2">
      <c r="A540" s="41"/>
      <c r="B540" s="31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spans="1:28" ht="11.25" x14ac:dyDescent="0.2">
      <c r="A541" s="41"/>
      <c r="B541" s="31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spans="1:28" ht="11.25" x14ac:dyDescent="0.2">
      <c r="A542" s="41"/>
      <c r="B542" s="31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28" ht="11.25" x14ac:dyDescent="0.2">
      <c r="A543" s="41"/>
      <c r="B543" s="31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spans="1:28" ht="11.25" x14ac:dyDescent="0.2">
      <c r="A544" s="41"/>
      <c r="B544" s="31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spans="1:28" ht="11.25" x14ac:dyDescent="0.2">
      <c r="A545" s="41"/>
      <c r="B545" s="31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spans="1:28" ht="11.25" x14ac:dyDescent="0.2">
      <c r="A546" s="41"/>
      <c r="B546" s="31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ht="11.25" x14ac:dyDescent="0.2">
      <c r="A547" s="41"/>
      <c r="B547" s="31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spans="1:28" ht="11.25" x14ac:dyDescent="0.2">
      <c r="A548" s="41"/>
      <c r="B548" s="31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spans="1:28" ht="11.25" x14ac:dyDescent="0.2">
      <c r="A549" s="41"/>
      <c r="B549" s="31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spans="1:28" ht="11.25" x14ac:dyDescent="0.2">
      <c r="A550" s="41"/>
      <c r="B550" s="31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spans="1:28" ht="11.25" x14ac:dyDescent="0.2">
      <c r="A551" s="41"/>
      <c r="B551" s="31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spans="1:28" ht="11.25" x14ac:dyDescent="0.2">
      <c r="A552" s="41"/>
      <c r="B552" s="31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spans="1:28" ht="11.25" x14ac:dyDescent="0.2">
      <c r="A553" s="41"/>
      <c r="B553" s="31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ht="11.25" x14ac:dyDescent="0.2">
      <c r="A554" s="41"/>
      <c r="B554" s="31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spans="1:28" ht="11.25" x14ac:dyDescent="0.2">
      <c r="A555" s="41"/>
      <c r="B555" s="31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spans="1:28" ht="11.25" x14ac:dyDescent="0.2">
      <c r="A556" s="41"/>
      <c r="B556" s="31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ht="11.25" x14ac:dyDescent="0.2">
      <c r="A557" s="41"/>
      <c r="B557" s="31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spans="1:28" ht="11.25" x14ac:dyDescent="0.2">
      <c r="A558" s="41"/>
      <c r="B558" s="31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spans="1:28" ht="11.25" x14ac:dyDescent="0.2">
      <c r="A559" s="41"/>
      <c r="B559" s="31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spans="1:28" ht="11.25" x14ac:dyDescent="0.2">
      <c r="A560" s="41"/>
      <c r="B560" s="31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spans="1:28" ht="11.25" x14ac:dyDescent="0.2">
      <c r="A561" s="41"/>
      <c r="B561" s="31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spans="1:28" ht="11.25" x14ac:dyDescent="0.2">
      <c r="A562" s="41"/>
      <c r="B562" s="31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spans="1:28" ht="11.25" x14ac:dyDescent="0.2">
      <c r="A563" s="41"/>
      <c r="B563" s="31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ht="11.25" x14ac:dyDescent="0.2">
      <c r="A564" s="41"/>
      <c r="B564" s="31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spans="1:28" ht="11.25" x14ac:dyDescent="0.2">
      <c r="A565" s="41"/>
      <c r="B565" s="31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spans="1:28" ht="11.25" x14ac:dyDescent="0.2">
      <c r="A566" s="41"/>
      <c r="B566" s="31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spans="1:28" ht="11.25" x14ac:dyDescent="0.2">
      <c r="A567" s="41"/>
      <c r="B567" s="31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spans="1:28" ht="11.25" x14ac:dyDescent="0.2">
      <c r="A568" s="41"/>
      <c r="B568" s="31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spans="1:28" ht="11.25" x14ac:dyDescent="0.2">
      <c r="A569" s="41"/>
      <c r="B569" s="31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spans="1:28" ht="11.25" x14ac:dyDescent="0.2">
      <c r="A570" s="41"/>
      <c r="B570" s="31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spans="1:28" ht="11.25" x14ac:dyDescent="0.2">
      <c r="A571" s="41"/>
      <c r="B571" s="31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spans="1:28" ht="11.25" x14ac:dyDescent="0.2">
      <c r="A572" s="41"/>
      <c r="B572" s="31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spans="1:28" ht="11.25" x14ac:dyDescent="0.2">
      <c r="A573" s="41"/>
      <c r="B573" s="31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ht="11.25" x14ac:dyDescent="0.2">
      <c r="A574" s="41"/>
      <c r="B574" s="31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spans="1:28" ht="11.25" x14ac:dyDescent="0.2">
      <c r="A575" s="41"/>
      <c r="B575" s="31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spans="1:28" ht="11.25" x14ac:dyDescent="0.2">
      <c r="A576" s="41"/>
      <c r="B576" s="31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spans="1:28" ht="11.25" x14ac:dyDescent="0.2">
      <c r="A577" s="41"/>
      <c r="B577" s="31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spans="1:28" ht="11.25" x14ac:dyDescent="0.2">
      <c r="A578" s="41"/>
      <c r="B578" s="31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ht="11.25" x14ac:dyDescent="0.2">
      <c r="A579" s="41"/>
      <c r="B579" s="31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spans="1:28" ht="11.25" x14ac:dyDescent="0.2">
      <c r="A580" s="41"/>
      <c r="B580" s="31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spans="1:28" ht="11.25" x14ac:dyDescent="0.2">
      <c r="A581" s="41"/>
      <c r="B581" s="31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spans="1:28" ht="11.25" x14ac:dyDescent="0.2">
      <c r="A582" s="41"/>
      <c r="B582" s="31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spans="1:28" ht="11.25" x14ac:dyDescent="0.2">
      <c r="A583" s="41"/>
      <c r="B583" s="31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spans="1:28" ht="11.25" x14ac:dyDescent="0.2">
      <c r="A584" s="41"/>
      <c r="B584" s="31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spans="1:28" ht="11.25" x14ac:dyDescent="0.2">
      <c r="A585" s="41"/>
      <c r="B585" s="31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spans="1:28" ht="11.25" x14ac:dyDescent="0.2">
      <c r="A586" s="41"/>
      <c r="B586" s="31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ht="11.25" x14ac:dyDescent="0.2">
      <c r="A587" s="41"/>
      <c r="B587" s="31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spans="1:28" ht="11.25" x14ac:dyDescent="0.2">
      <c r="A588" s="41"/>
      <c r="B588" s="31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spans="1:28" ht="11.25" x14ac:dyDescent="0.2">
      <c r="A589" s="41"/>
      <c r="B589" s="31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spans="1:28" ht="11.25" x14ac:dyDescent="0.2">
      <c r="A590" s="41"/>
      <c r="B590" s="31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spans="1:28" ht="11.25" x14ac:dyDescent="0.2">
      <c r="A591" s="41"/>
      <c r="B591" s="31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spans="1:28" ht="11.25" x14ac:dyDescent="0.2">
      <c r="A592" s="41"/>
      <c r="B592" s="31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spans="1:28" ht="11.25" x14ac:dyDescent="0.2">
      <c r="A593" s="41"/>
      <c r="B593" s="31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spans="1:28" ht="11.25" x14ac:dyDescent="0.2">
      <c r="A594" s="41"/>
      <c r="B594" s="31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spans="1:28" ht="11.25" x14ac:dyDescent="0.2">
      <c r="A595" s="41"/>
      <c r="B595" s="31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spans="1:28" ht="11.25" x14ac:dyDescent="0.2">
      <c r="A596" s="41"/>
      <c r="B596" s="31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spans="1:28" ht="11.25" x14ac:dyDescent="0.2">
      <c r="A597" s="41"/>
      <c r="B597" s="31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spans="1:28" ht="11.25" x14ac:dyDescent="0.2">
      <c r="A598" s="41"/>
      <c r="B598" s="31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8" ht="11.25" x14ac:dyDescent="0.2">
      <c r="A599" s="41"/>
      <c r="B599" s="31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spans="1:28" ht="11.25" x14ac:dyDescent="0.2">
      <c r="A600" s="41"/>
      <c r="B600" s="31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ht="11.25" x14ac:dyDescent="0.2">
      <c r="A601" s="41"/>
      <c r="B601" s="31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spans="1:28" ht="11.25" x14ac:dyDescent="0.2">
      <c r="A602" s="41"/>
      <c r="B602" s="31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28" ht="11.25" x14ac:dyDescent="0.2">
      <c r="A603" s="41"/>
      <c r="B603" s="31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spans="1:28" ht="11.25" x14ac:dyDescent="0.2">
      <c r="A604" s="41"/>
      <c r="B604" s="31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spans="1:28" ht="11.25" x14ac:dyDescent="0.2">
      <c r="A605" s="41"/>
      <c r="B605" s="31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spans="1:28" ht="11.25" x14ac:dyDescent="0.2">
      <c r="A606" s="41"/>
      <c r="B606" s="31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8" ht="11.25" x14ac:dyDescent="0.2">
      <c r="A607" s="41"/>
      <c r="B607" s="31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spans="1:28" ht="11.25" x14ac:dyDescent="0.2">
      <c r="A608" s="41"/>
      <c r="B608" s="31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spans="1:28" ht="11.25" x14ac:dyDescent="0.2">
      <c r="A609" s="41"/>
      <c r="B609" s="31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ht="11.25" x14ac:dyDescent="0.2">
      <c r="A610" s="41"/>
      <c r="B610" s="31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spans="1:28" ht="11.25" x14ac:dyDescent="0.2">
      <c r="A611" s="41"/>
      <c r="B611" s="31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spans="1:28" ht="11.25" x14ac:dyDescent="0.2">
      <c r="A612" s="41"/>
      <c r="B612" s="31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spans="1:28" ht="11.25" x14ac:dyDescent="0.2">
      <c r="A613" s="41"/>
      <c r="B613" s="31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spans="1:28" ht="11.25" x14ac:dyDescent="0.2">
      <c r="A614" s="41"/>
      <c r="B614" s="31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spans="1:28" ht="11.25" x14ac:dyDescent="0.2">
      <c r="A615" s="41"/>
      <c r="B615" s="31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spans="1:28" ht="11.25" x14ac:dyDescent="0.2">
      <c r="A616" s="41"/>
      <c r="B616" s="31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spans="1:28" ht="11.25" x14ac:dyDescent="0.2">
      <c r="A617" s="41"/>
      <c r="B617" s="31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spans="1:28" ht="11.25" x14ac:dyDescent="0.2">
      <c r="A618" s="41"/>
      <c r="B618" s="31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spans="1:28" ht="11.25" x14ac:dyDescent="0.2">
      <c r="A619" s="41"/>
      <c r="B619" s="31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spans="1:28" ht="11.25" x14ac:dyDescent="0.2">
      <c r="A620" s="41"/>
      <c r="B620" s="31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spans="1:28" ht="11.25" x14ac:dyDescent="0.2">
      <c r="A621" s="41"/>
      <c r="B621" s="31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spans="1:28" ht="11.25" x14ac:dyDescent="0.2">
      <c r="A622" s="41"/>
      <c r="B622" s="31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spans="1:28" ht="11.25" x14ac:dyDescent="0.2">
      <c r="A623" s="41"/>
      <c r="B623" s="31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spans="1:28" ht="11.25" x14ac:dyDescent="0.2">
      <c r="A624" s="41"/>
      <c r="B624" s="31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spans="1:28" ht="11.25" x14ac:dyDescent="0.2">
      <c r="A625" s="41"/>
      <c r="B625" s="31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spans="1:28" ht="11.25" x14ac:dyDescent="0.2">
      <c r="A626" s="41"/>
      <c r="B626" s="31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spans="1:28" ht="11.25" x14ac:dyDescent="0.2">
      <c r="A627" s="41"/>
      <c r="B627" s="31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spans="1:28" ht="11.25" x14ac:dyDescent="0.2">
      <c r="A628" s="41"/>
      <c r="B628" s="31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spans="1:28" ht="11.25" x14ac:dyDescent="0.2">
      <c r="A629" s="41"/>
      <c r="B629" s="31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spans="1:28" ht="11.25" x14ac:dyDescent="0.2">
      <c r="A630" s="41"/>
      <c r="B630" s="31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spans="1:28" ht="11.25" x14ac:dyDescent="0.2">
      <c r="A631" s="41"/>
      <c r="B631" s="31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spans="1:28" ht="11.25" x14ac:dyDescent="0.2">
      <c r="A632" s="41"/>
      <c r="B632" s="31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spans="1:28" ht="11.25" x14ac:dyDescent="0.2">
      <c r="A633" s="41"/>
      <c r="B633" s="31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28" ht="11.25" x14ac:dyDescent="0.2">
      <c r="A634" s="41"/>
      <c r="B634" s="31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spans="1:28" ht="11.25" x14ac:dyDescent="0.2">
      <c r="A635" s="41"/>
      <c r="B635" s="31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spans="1:28" ht="11.25" x14ac:dyDescent="0.2">
      <c r="A636" s="41"/>
      <c r="B636" s="31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spans="1:28" ht="11.25" x14ac:dyDescent="0.2">
      <c r="A637" s="41"/>
      <c r="B637" s="31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spans="1:28" ht="11.25" x14ac:dyDescent="0.2">
      <c r="A638" s="41"/>
      <c r="B638" s="31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spans="1:28" ht="11.25" x14ac:dyDescent="0.2">
      <c r="A639" s="41"/>
      <c r="B639" s="31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spans="1:28" ht="11.25" x14ac:dyDescent="0.2">
      <c r="A640" s="41"/>
      <c r="B640" s="31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spans="1:28" ht="11.25" x14ac:dyDescent="0.2">
      <c r="A641" s="41"/>
      <c r="B641" s="31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spans="1:28" ht="11.25" x14ac:dyDescent="0.2">
      <c r="A642" s="41"/>
      <c r="B642" s="31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spans="1:28" ht="11.25" x14ac:dyDescent="0.2">
      <c r="A643" s="41"/>
      <c r="B643" s="31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spans="1:28" ht="11.25" x14ac:dyDescent="0.2">
      <c r="A644" s="41"/>
      <c r="B644" s="31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spans="1:28" ht="11.25" x14ac:dyDescent="0.2">
      <c r="A645" s="41"/>
      <c r="B645" s="31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spans="1:28" ht="11.25" x14ac:dyDescent="0.2">
      <c r="A646" s="41"/>
      <c r="B646" s="31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spans="1:28" ht="11.25" x14ac:dyDescent="0.2">
      <c r="A647" s="41"/>
      <c r="B647" s="31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spans="1:28" ht="11.25" x14ac:dyDescent="0.2">
      <c r="A648" s="41"/>
      <c r="B648" s="31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spans="1:28" ht="11.25" x14ac:dyDescent="0.2">
      <c r="A649" s="41"/>
      <c r="B649" s="31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spans="1:28" ht="11.25" x14ac:dyDescent="0.2">
      <c r="A650" s="41"/>
      <c r="B650" s="31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spans="1:28" ht="11.25" x14ac:dyDescent="0.2">
      <c r="A651" s="41"/>
      <c r="B651" s="31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spans="1:28" ht="11.25" x14ac:dyDescent="0.2">
      <c r="A652" s="41"/>
      <c r="B652" s="31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spans="1:28" ht="11.25" x14ac:dyDescent="0.2">
      <c r="A653" s="41"/>
      <c r="B653" s="31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spans="1:28" ht="11.25" x14ac:dyDescent="0.2">
      <c r="A654" s="41"/>
      <c r="B654" s="31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spans="1:28" ht="11.25" x14ac:dyDescent="0.2">
      <c r="A655" s="41"/>
      <c r="B655" s="31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spans="1:28" ht="11.25" x14ac:dyDescent="0.2">
      <c r="A656" s="41"/>
      <c r="B656" s="31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spans="1:28" ht="11.25" x14ac:dyDescent="0.2">
      <c r="A657" s="41"/>
      <c r="B657" s="31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spans="1:28" ht="11.25" x14ac:dyDescent="0.2">
      <c r="A658" s="41"/>
      <c r="B658" s="31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spans="1:28" ht="11.25" x14ac:dyDescent="0.2">
      <c r="A659" s="41"/>
      <c r="B659" s="31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spans="1:28" ht="11.25" x14ac:dyDescent="0.2">
      <c r="A660" s="41"/>
      <c r="B660" s="31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spans="1:28" ht="11.25" x14ac:dyDescent="0.2">
      <c r="A661" s="41"/>
      <c r="B661" s="31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spans="1:28" ht="11.25" x14ac:dyDescent="0.2">
      <c r="A662" s="41"/>
      <c r="B662" s="31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28" ht="11.25" x14ac:dyDescent="0.2">
      <c r="A663" s="41"/>
      <c r="B663" s="31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spans="1:28" ht="11.25" x14ac:dyDescent="0.2">
      <c r="A664" s="41"/>
      <c r="B664" s="31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spans="1:28" ht="11.25" x14ac:dyDescent="0.2">
      <c r="A665" s="41"/>
      <c r="B665" s="31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spans="1:28" ht="11.25" x14ac:dyDescent="0.2">
      <c r="A666" s="41"/>
      <c r="B666" s="31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spans="1:28" ht="11.25" x14ac:dyDescent="0.2">
      <c r="A667" s="41"/>
      <c r="B667" s="31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spans="1:28" ht="11.25" x14ac:dyDescent="0.2">
      <c r="A668" s="41"/>
      <c r="B668" s="31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spans="1:28" ht="11.25" x14ac:dyDescent="0.2">
      <c r="A669" s="41"/>
      <c r="B669" s="31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spans="1:28" ht="11.25" x14ac:dyDescent="0.2">
      <c r="A670" s="41"/>
      <c r="B670" s="31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spans="1:28" ht="11.25" x14ac:dyDescent="0.2">
      <c r="A671" s="41"/>
      <c r="B671" s="31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spans="1:28" ht="11.25" x14ac:dyDescent="0.2">
      <c r="A672" s="41"/>
      <c r="B672" s="31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spans="1:28" ht="11.25" x14ac:dyDescent="0.2">
      <c r="A673" s="41"/>
      <c r="B673" s="31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spans="1:28" ht="11.25" x14ac:dyDescent="0.2">
      <c r="A674" s="41"/>
      <c r="B674" s="31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spans="1:28" ht="11.25" x14ac:dyDescent="0.2">
      <c r="A675" s="41"/>
      <c r="B675" s="31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spans="1:28" ht="11.25" x14ac:dyDescent="0.2">
      <c r="A676" s="41"/>
      <c r="B676" s="31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spans="1:28" ht="11.25" x14ac:dyDescent="0.2">
      <c r="A677" s="41"/>
      <c r="B677" s="31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spans="1:28" ht="11.25" x14ac:dyDescent="0.2">
      <c r="A678" s="41"/>
      <c r="B678" s="31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spans="1:28" ht="15" customHeight="1" x14ac:dyDescent="0.2">
      <c r="B679" s="31"/>
      <c r="C679" s="10"/>
      <c r="D679" s="10"/>
      <c r="E679" s="10"/>
      <c r="F679" s="10"/>
      <c r="G679" s="10"/>
      <c r="H679" s="10"/>
      <c r="I679" s="10"/>
    </row>
  </sheetData>
  <mergeCells count="4">
    <mergeCell ref="A1:I1"/>
    <mergeCell ref="B24:D24"/>
    <mergeCell ref="B25:D25"/>
    <mergeCell ref="B26:D26"/>
  </mergeCells>
  <phoneticPr fontId="18" type="noConversion"/>
  <printOptions horizontalCentered="1"/>
  <pageMargins left="0.51181102362204722" right="0.51181102362204722" top="0.74803149606299213" bottom="0.74803149606299213" header="0" footer="0"/>
  <pageSetup paperSize="9" scale="82" fitToHeight="2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3"/>
  <sheetViews>
    <sheetView zoomScale="60" zoomScaleNormal="60" workbookViewId="0">
      <selection activeCell="B3" sqref="B3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46" t="s">
        <v>32</v>
      </c>
      <c r="B1" s="46"/>
    </row>
    <row r="3" spans="1:24" ht="45.75" customHeight="1" x14ac:dyDescent="0.2">
      <c r="A3" s="1" t="s">
        <v>7</v>
      </c>
      <c r="B3" s="11">
        <v>46234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8</v>
      </c>
      <c r="B4" s="4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10</v>
      </c>
      <c r="B5" s="2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11</v>
      </c>
      <c r="B6" s="2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12</v>
      </c>
      <c r="B7" s="8" t="s">
        <v>29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1" t="s">
        <v>13</v>
      </c>
      <c r="B8" s="2" t="s">
        <v>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1" t="s">
        <v>14</v>
      </c>
      <c r="B9" s="23" t="s">
        <v>44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5" t="s">
        <v>15</v>
      </c>
      <c r="B10" s="6" t="s">
        <v>16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45.75" customHeight="1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ht="45.75" customHeight="1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</sheetData>
  <mergeCells count="1">
    <mergeCell ref="A1:B1"/>
  </mergeCells>
  <hyperlinks>
    <hyperlink ref="B7" r:id="rId1" xr:uid="{12F812D7-939E-43F3-ADCB-FBBEFB599C37}"/>
    <hyperlink ref="B9" r:id="rId2" xr:uid="{F8506221-C8CF-4D17-9F27-EA8DE4F27382}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B72A-265D-4A3D-B046-169A4DA4FB51}">
  <sheetPr>
    <pageSetUpPr fitToPage="1"/>
  </sheetPr>
  <dimension ref="A1:V994"/>
  <sheetViews>
    <sheetView workbookViewId="0">
      <selection activeCell="A13" sqref="A13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47" t="s">
        <v>32</v>
      </c>
      <c r="B1" s="47"/>
    </row>
    <row r="3" spans="1:22" ht="15" customHeight="1" x14ac:dyDescent="0.25">
      <c r="A3" s="21" t="s">
        <v>17</v>
      </c>
      <c r="B3" s="7" t="s">
        <v>33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5" customHeight="1" x14ac:dyDescent="0.25">
      <c r="A4" s="21" t="s">
        <v>18</v>
      </c>
      <c r="B4" s="20" t="s">
        <v>19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5" customHeight="1" x14ac:dyDescent="0.25">
      <c r="A5" s="19" t="s">
        <v>20</v>
      </c>
      <c r="B5" s="19" t="s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5" customHeight="1" x14ac:dyDescent="0.25">
      <c r="A6" s="17" t="s">
        <v>22</v>
      </c>
      <c r="B6" s="18" t="s">
        <v>43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" customHeight="1" x14ac:dyDescent="0.25">
      <c r="A7" s="17" t="s">
        <v>23</v>
      </c>
      <c r="B7" s="18" t="s">
        <v>42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" customHeight="1" x14ac:dyDescent="0.25">
      <c r="A8" s="17" t="s">
        <v>24</v>
      </c>
      <c r="B8" s="15" t="s">
        <v>41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5" customHeight="1" x14ac:dyDescent="0.25">
      <c r="A9" s="17" t="s">
        <v>25</v>
      </c>
      <c r="B9" s="18" t="s">
        <v>40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 x14ac:dyDescent="0.25">
      <c r="A10" s="17" t="s">
        <v>26</v>
      </c>
      <c r="B10" s="15" t="s">
        <v>39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5" customHeight="1" x14ac:dyDescent="0.25">
      <c r="A11" s="17" t="s">
        <v>27</v>
      </c>
      <c r="B11" s="15" t="s">
        <v>38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5" customHeight="1" x14ac:dyDescent="0.25">
      <c r="A12" s="16" t="s">
        <v>28</v>
      </c>
      <c r="B12" s="15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5" customHeight="1" x14ac:dyDescent="0.25">
      <c r="A13" s="1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15" customHeight="1" x14ac:dyDescent="0.25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" customHeight="1" x14ac:dyDescent="0.25">
      <c r="A15" s="1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15" customHeight="1" x14ac:dyDescent="0.25">
      <c r="A16" s="1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15" customHeight="1" x14ac:dyDescent="0.25">
      <c r="A17" s="1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15" customHeight="1" x14ac:dyDescent="0.25">
      <c r="A18" s="1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15" customHeight="1" x14ac:dyDescent="0.25">
      <c r="A19" s="1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15" customHeight="1" x14ac:dyDescent="0.25">
      <c r="A20" s="1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15" customHeight="1" x14ac:dyDescent="0.25">
      <c r="A21" s="1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15" customHeight="1" x14ac:dyDescent="0.25">
      <c r="A22" s="1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5" customHeight="1" x14ac:dyDescent="0.25">
      <c r="A23" s="1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15.75" x14ac:dyDescent="0.25">
      <c r="A24" s="1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5.75" x14ac:dyDescent="0.25">
      <c r="A25" s="1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ht="15.75" x14ac:dyDescent="0.25">
      <c r="A26" s="1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1:22" ht="15.75" x14ac:dyDescent="0.25">
      <c r="A27" s="1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 ht="15.75" x14ac:dyDescent="0.25">
      <c r="A28" s="1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 ht="15.75" x14ac:dyDescent="0.25">
      <c r="A29" s="1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15.75" x14ac:dyDescent="0.25">
      <c r="A30" s="1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ht="15.75" x14ac:dyDescent="0.25">
      <c r="A31" s="14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ht="15.75" x14ac:dyDescent="0.25">
      <c r="A32" s="14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 ht="15.75" x14ac:dyDescent="0.25">
      <c r="A33" s="14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22" ht="15.75" x14ac:dyDescent="0.25">
      <c r="A34" s="14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ht="15.75" x14ac:dyDescent="0.25">
      <c r="A35" s="14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ht="15.75" x14ac:dyDescent="0.25">
      <c r="A36" s="14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ht="15.75" x14ac:dyDescent="0.25">
      <c r="A37" s="14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2" ht="15.75" x14ac:dyDescent="0.25">
      <c r="A38" s="14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ht="15.75" x14ac:dyDescent="0.25">
      <c r="A39" s="14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ht="15.75" x14ac:dyDescent="0.25">
      <c r="A40" s="14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5.75" x14ac:dyDescent="0.25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ht="15.75" x14ac:dyDescent="0.25">
      <c r="A42" s="14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ht="15.75" x14ac:dyDescent="0.25">
      <c r="A43" s="1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ht="15.75" x14ac:dyDescent="0.25">
      <c r="A44" s="14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ht="15.75" x14ac:dyDescent="0.25">
      <c r="A45" s="14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ht="15.75" x14ac:dyDescent="0.25">
      <c r="A46" s="1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ht="15.75" x14ac:dyDescent="0.25">
      <c r="A47" s="14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ht="15.75" x14ac:dyDescent="0.25">
      <c r="A48" s="14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ht="15.75" x14ac:dyDescent="0.25">
      <c r="A49" s="14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ht="15.75" x14ac:dyDescent="0.25">
      <c r="A50" s="14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ht="15.75" x14ac:dyDescent="0.25">
      <c r="A51" s="14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ht="15.75" x14ac:dyDescent="0.25">
      <c r="A52" s="14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ht="15.75" x14ac:dyDescent="0.25">
      <c r="A53" s="14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ht="15.75" x14ac:dyDescent="0.25">
      <c r="A54" s="14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ht="15.75" x14ac:dyDescent="0.25">
      <c r="A55" s="14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ht="15.75" x14ac:dyDescent="0.25">
      <c r="A56" s="14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ht="15.75" x14ac:dyDescent="0.25">
      <c r="A57" s="14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ht="15.75" x14ac:dyDescent="0.25">
      <c r="A58" s="14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ht="15.75" x14ac:dyDescent="0.25">
      <c r="A59" s="14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ht="15.75" x14ac:dyDescent="0.25">
      <c r="A60" s="14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ht="15.75" x14ac:dyDescent="0.25">
      <c r="A61" s="14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 ht="15.75" x14ac:dyDescent="0.25">
      <c r="A62" s="14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 ht="15.75" x14ac:dyDescent="0.25">
      <c r="A63" s="14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.75" x14ac:dyDescent="0.25">
      <c r="A64" s="14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 ht="15.75" x14ac:dyDescent="0.25">
      <c r="A65" s="14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ht="15.75" x14ac:dyDescent="0.25">
      <c r="A66" s="14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 ht="15.75" x14ac:dyDescent="0.25">
      <c r="A67" s="14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1:22" ht="15.75" x14ac:dyDescent="0.25">
      <c r="A68" s="14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1:22" ht="15.75" x14ac:dyDescent="0.25">
      <c r="A69" s="14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1:22" ht="15.75" x14ac:dyDescent="0.25">
      <c r="A70" s="14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1:22" ht="15.75" x14ac:dyDescent="0.25">
      <c r="A71" s="14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ht="15.75" x14ac:dyDescent="0.25">
      <c r="A72" s="14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.75" x14ac:dyDescent="0.25">
      <c r="A73" s="14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 ht="15.75" x14ac:dyDescent="0.25">
      <c r="A74" s="14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ht="15.75" x14ac:dyDescent="0.25">
      <c r="A75" s="14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5.75" x14ac:dyDescent="0.25">
      <c r="A76" s="14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ht="15.75" x14ac:dyDescent="0.25">
      <c r="A77" s="14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ht="15.75" x14ac:dyDescent="0.25">
      <c r="A78" s="14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1:22" ht="15.75" x14ac:dyDescent="0.25">
      <c r="A79" s="14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1:22" ht="15.75" x14ac:dyDescent="0.25">
      <c r="A80" s="14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1:22" ht="15.75" x14ac:dyDescent="0.25">
      <c r="A81" s="14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1:22" ht="15.75" x14ac:dyDescent="0.25">
      <c r="A82" s="14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1:22" ht="15.75" x14ac:dyDescent="0.25">
      <c r="A83" s="14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1:22" ht="15.75" x14ac:dyDescent="0.25">
      <c r="A84" s="14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ht="15.75" x14ac:dyDescent="0.25">
      <c r="A85" s="14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ht="15.75" x14ac:dyDescent="0.25">
      <c r="A86" s="14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1:22" ht="15.75" x14ac:dyDescent="0.25">
      <c r="A87" s="14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 ht="15.75" x14ac:dyDescent="0.25">
      <c r="A88" s="14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 spans="1:22" ht="15.75" x14ac:dyDescent="0.25">
      <c r="A89" s="14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 ht="15.75" x14ac:dyDescent="0.25">
      <c r="A90" s="14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</row>
    <row r="91" spans="1:22" ht="15.75" x14ac:dyDescent="0.25">
      <c r="A91" s="14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</row>
    <row r="92" spans="1:22" ht="15.75" x14ac:dyDescent="0.25">
      <c r="A92" s="14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 spans="1:22" ht="15.75" x14ac:dyDescent="0.25">
      <c r="A93" s="14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</row>
    <row r="94" spans="1:22" ht="15.75" x14ac:dyDescent="0.25">
      <c r="A94" s="14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ht="15.75" x14ac:dyDescent="0.25">
      <c r="A95" s="14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22" ht="15.75" x14ac:dyDescent="0.25">
      <c r="A96" s="14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 spans="1:22" ht="15.75" x14ac:dyDescent="0.25">
      <c r="A97" s="14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15.75" x14ac:dyDescent="0.25">
      <c r="A98" s="14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</row>
    <row r="99" spans="1:22" ht="15.75" x14ac:dyDescent="0.25">
      <c r="A99" s="14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1:22" ht="15.75" x14ac:dyDescent="0.25">
      <c r="A100" s="14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</row>
    <row r="101" spans="1:22" ht="15.75" x14ac:dyDescent="0.25">
      <c r="A101" s="14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ht="15.75" x14ac:dyDescent="0.25">
      <c r="A102" s="14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ht="15.75" x14ac:dyDescent="0.25">
      <c r="A103" s="14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1:22" ht="15.75" x14ac:dyDescent="0.25">
      <c r="A104" s="14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ht="15.75" x14ac:dyDescent="0.25">
      <c r="A105" s="14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ht="15.75" x14ac:dyDescent="0.25">
      <c r="A106" s="14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ht="15.75" x14ac:dyDescent="0.25">
      <c r="A107" s="14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15.75" x14ac:dyDescent="0.25">
      <c r="A108" s="14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</row>
    <row r="109" spans="1:22" ht="15.75" x14ac:dyDescent="0.25">
      <c r="A109" s="14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</row>
    <row r="110" spans="1:22" ht="15.75" x14ac:dyDescent="0.25">
      <c r="A110" s="14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1:22" ht="15.75" x14ac:dyDescent="0.25">
      <c r="A111" s="14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1:22" ht="15.75" x14ac:dyDescent="0.25">
      <c r="A112" s="14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</row>
    <row r="113" spans="1:22" ht="15.75" x14ac:dyDescent="0.25">
      <c r="A113" s="14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15.75" x14ac:dyDescent="0.25">
      <c r="A114" s="14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</row>
    <row r="115" spans="1:22" ht="15.75" x14ac:dyDescent="0.25">
      <c r="A115" s="14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</row>
    <row r="116" spans="1:22" ht="15.75" x14ac:dyDescent="0.25">
      <c r="A116" s="14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 ht="15.75" x14ac:dyDescent="0.25">
      <c r="A117" s="14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</row>
    <row r="118" spans="1:22" ht="15.75" x14ac:dyDescent="0.25">
      <c r="A118" s="14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</row>
    <row r="119" spans="1:22" ht="15.75" x14ac:dyDescent="0.25">
      <c r="A119" s="14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 spans="1:22" ht="15.75" x14ac:dyDescent="0.25">
      <c r="A120" s="14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</row>
    <row r="121" spans="1:22" ht="15.75" x14ac:dyDescent="0.25">
      <c r="A121" s="14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</row>
    <row r="122" spans="1:22" ht="15.75" x14ac:dyDescent="0.25">
      <c r="A122" s="14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</row>
    <row r="123" spans="1:22" ht="15.75" x14ac:dyDescent="0.25">
      <c r="A123" s="14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</row>
    <row r="124" spans="1:22" ht="15.75" x14ac:dyDescent="0.25">
      <c r="A124" s="14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</row>
    <row r="125" spans="1:22" ht="15.75" x14ac:dyDescent="0.25">
      <c r="A125" s="14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</row>
    <row r="126" spans="1:22" ht="15.75" x14ac:dyDescent="0.25">
      <c r="A126" s="14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</row>
    <row r="127" spans="1:22" ht="15.75" x14ac:dyDescent="0.25">
      <c r="A127" s="14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</row>
    <row r="128" spans="1:22" ht="15.75" x14ac:dyDescent="0.25">
      <c r="A128" s="14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ht="15.75" x14ac:dyDescent="0.25">
      <c r="A129" s="14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</row>
    <row r="130" spans="1:22" ht="15.75" x14ac:dyDescent="0.25">
      <c r="A130" s="14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</row>
    <row r="131" spans="1:22" ht="15.75" x14ac:dyDescent="0.25">
      <c r="A131" s="14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</row>
    <row r="132" spans="1:22" ht="15.75" x14ac:dyDescent="0.25">
      <c r="A132" s="14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 spans="1:22" ht="15.75" x14ac:dyDescent="0.25">
      <c r="A133" s="14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1:22" ht="15.75" x14ac:dyDescent="0.25">
      <c r="A134" s="14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</row>
    <row r="135" spans="1:22" ht="15.75" x14ac:dyDescent="0.25">
      <c r="A135" s="14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</row>
    <row r="136" spans="1:22" ht="15.75" x14ac:dyDescent="0.25">
      <c r="A136" s="14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</row>
    <row r="137" spans="1:22" ht="15.75" x14ac:dyDescent="0.25">
      <c r="A137" s="14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 spans="1:22" ht="15.75" x14ac:dyDescent="0.25">
      <c r="A138" s="14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</row>
    <row r="139" spans="1:22" ht="15.75" x14ac:dyDescent="0.25">
      <c r="A139" s="14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</row>
    <row r="140" spans="1:22" ht="15.75" x14ac:dyDescent="0.25">
      <c r="A140" s="14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</row>
    <row r="141" spans="1:22" ht="15.75" x14ac:dyDescent="0.25">
      <c r="A141" s="14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</row>
    <row r="142" spans="1:22" ht="15.75" x14ac:dyDescent="0.25">
      <c r="A142" s="14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</row>
    <row r="143" spans="1:22" ht="15.75" x14ac:dyDescent="0.25">
      <c r="A143" s="14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</row>
    <row r="144" spans="1:22" ht="15.75" x14ac:dyDescent="0.25">
      <c r="A144" s="14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</row>
    <row r="145" spans="1:22" ht="15.75" x14ac:dyDescent="0.25">
      <c r="A145" s="14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</row>
    <row r="146" spans="1:22" ht="15.75" x14ac:dyDescent="0.25">
      <c r="A146" s="14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</row>
    <row r="147" spans="1:22" ht="15.75" x14ac:dyDescent="0.25">
      <c r="A147" s="14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</row>
    <row r="148" spans="1:22" ht="15.75" x14ac:dyDescent="0.25">
      <c r="A148" s="14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 spans="1:22" ht="15.75" x14ac:dyDescent="0.25">
      <c r="A149" s="14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 spans="1:22" ht="15.75" x14ac:dyDescent="0.25">
      <c r="A150" s="14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 ht="15.75" x14ac:dyDescent="0.25">
      <c r="A151" s="14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1:22" ht="15.75" x14ac:dyDescent="0.25">
      <c r="A152" s="14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 spans="1:22" ht="15.75" x14ac:dyDescent="0.25">
      <c r="A153" s="14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 ht="15.75" x14ac:dyDescent="0.25">
      <c r="A154" s="14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ht="15.75" x14ac:dyDescent="0.25">
      <c r="A155" s="14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ht="15.75" x14ac:dyDescent="0.25">
      <c r="A156" s="14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2" ht="15.75" x14ac:dyDescent="0.25">
      <c r="A157" s="14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</row>
    <row r="158" spans="1:22" ht="15.75" x14ac:dyDescent="0.25">
      <c r="A158" s="14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</row>
    <row r="159" spans="1:22" ht="15.75" x14ac:dyDescent="0.25">
      <c r="A159" s="14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</row>
    <row r="160" spans="1:22" ht="15.75" x14ac:dyDescent="0.25">
      <c r="A160" s="14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1:22" ht="15.75" x14ac:dyDescent="0.25">
      <c r="A161" s="14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ht="15.75" x14ac:dyDescent="0.25">
      <c r="A162" s="14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 spans="1:22" ht="15.75" x14ac:dyDescent="0.25">
      <c r="A163" s="14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</row>
    <row r="164" spans="1:22" ht="15.75" x14ac:dyDescent="0.25">
      <c r="A164" s="14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</row>
    <row r="165" spans="1:22" ht="15.75" x14ac:dyDescent="0.25">
      <c r="A165" s="14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</row>
    <row r="166" spans="1:22" ht="15.75" x14ac:dyDescent="0.25">
      <c r="A166" s="14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</row>
    <row r="167" spans="1:22" ht="15.75" x14ac:dyDescent="0.25">
      <c r="A167" s="14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ht="15.75" x14ac:dyDescent="0.25">
      <c r="A168" s="14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2" ht="15.75" x14ac:dyDescent="0.25">
      <c r="A169" s="14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</row>
    <row r="170" spans="1:22" ht="15.75" x14ac:dyDescent="0.25">
      <c r="A170" s="14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</row>
    <row r="171" spans="1:22" ht="15.75" x14ac:dyDescent="0.25">
      <c r="A171" s="14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</row>
    <row r="172" spans="1:22" ht="15.75" x14ac:dyDescent="0.25">
      <c r="A172" s="14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</row>
    <row r="173" spans="1:22" ht="15.75" x14ac:dyDescent="0.25">
      <c r="A173" s="14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 spans="1:22" ht="15.75" x14ac:dyDescent="0.25">
      <c r="A174" s="14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</row>
    <row r="175" spans="1:22" ht="15.75" x14ac:dyDescent="0.25">
      <c r="A175" s="14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</row>
    <row r="176" spans="1:22" ht="15.75" x14ac:dyDescent="0.25">
      <c r="A176" s="14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</row>
    <row r="177" spans="1:22" ht="15.75" x14ac:dyDescent="0.25">
      <c r="A177" s="14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</row>
    <row r="178" spans="1:22" ht="15.75" x14ac:dyDescent="0.25">
      <c r="A178" s="14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</row>
    <row r="179" spans="1:22" ht="15.75" x14ac:dyDescent="0.25">
      <c r="A179" s="14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 ht="15.75" x14ac:dyDescent="0.25">
      <c r="A180" s="14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</row>
    <row r="181" spans="1:22" ht="15.75" x14ac:dyDescent="0.25">
      <c r="A181" s="14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</row>
    <row r="182" spans="1:22" ht="15.75" x14ac:dyDescent="0.25">
      <c r="A182" s="14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</row>
    <row r="183" spans="1:22" ht="15.75" x14ac:dyDescent="0.25">
      <c r="A183" s="14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</row>
    <row r="184" spans="1:22" ht="15.75" x14ac:dyDescent="0.25">
      <c r="A184" s="14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</row>
    <row r="185" spans="1:22" ht="15.75" x14ac:dyDescent="0.25">
      <c r="A185" s="14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ht="15.75" x14ac:dyDescent="0.25">
      <c r="A186" s="14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</row>
    <row r="187" spans="1:22" ht="15.75" x14ac:dyDescent="0.25">
      <c r="A187" s="14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ht="15.75" x14ac:dyDescent="0.25">
      <c r="A188" s="14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spans="1:22" ht="15.75" x14ac:dyDescent="0.25">
      <c r="A189" s="14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</row>
    <row r="190" spans="1:22" ht="15.75" x14ac:dyDescent="0.25">
      <c r="A190" s="14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</row>
    <row r="191" spans="1:22" ht="15.75" x14ac:dyDescent="0.25">
      <c r="A191" s="14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</row>
    <row r="192" spans="1:22" ht="15.75" x14ac:dyDescent="0.25">
      <c r="A192" s="14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 spans="1:22" ht="15.75" x14ac:dyDescent="0.25">
      <c r="A193" s="14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</row>
    <row r="194" spans="1:22" ht="15.75" x14ac:dyDescent="0.25">
      <c r="A194" s="14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</row>
    <row r="195" spans="1:22" ht="15.75" x14ac:dyDescent="0.25">
      <c r="A195" s="14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</row>
    <row r="196" spans="1:22" ht="15.75" x14ac:dyDescent="0.25">
      <c r="A196" s="14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  <row r="197" spans="1:22" ht="15.75" x14ac:dyDescent="0.25">
      <c r="A197" s="14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ht="15.75" x14ac:dyDescent="0.25">
      <c r="A198" s="14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</row>
    <row r="199" spans="1:22" ht="15.75" x14ac:dyDescent="0.25">
      <c r="A199" s="14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</row>
    <row r="200" spans="1:22" ht="15.75" x14ac:dyDescent="0.25">
      <c r="A200" s="14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</row>
    <row r="201" spans="1:22" ht="15.75" x14ac:dyDescent="0.25">
      <c r="A201" s="14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 spans="1:22" ht="15.75" x14ac:dyDescent="0.25">
      <c r="A202" s="14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5.75" x14ac:dyDescent="0.25">
      <c r="A203" s="14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spans="1:22" ht="15.75" x14ac:dyDescent="0.25">
      <c r="A204" s="14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</row>
    <row r="205" spans="1:22" ht="15.75" x14ac:dyDescent="0.25">
      <c r="A205" s="14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</row>
    <row r="206" spans="1:22" ht="15.75" x14ac:dyDescent="0.25">
      <c r="A206" s="14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 spans="1:22" ht="15.75" x14ac:dyDescent="0.25">
      <c r="A207" s="14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 spans="1:22" ht="15.75" x14ac:dyDescent="0.25">
      <c r="A208" s="14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</row>
    <row r="209" spans="1:22" ht="15.75" x14ac:dyDescent="0.25">
      <c r="A209" s="14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 spans="1:22" ht="15.75" x14ac:dyDescent="0.25">
      <c r="A210" s="14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</row>
    <row r="211" spans="1:22" ht="15.75" x14ac:dyDescent="0.25">
      <c r="A211" s="14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</row>
    <row r="212" spans="1:22" ht="15.75" x14ac:dyDescent="0.25">
      <c r="A212" s="14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</row>
    <row r="213" spans="1:22" ht="15.75" x14ac:dyDescent="0.25">
      <c r="A213" s="14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</row>
    <row r="214" spans="1:22" ht="15.75" x14ac:dyDescent="0.25">
      <c r="A214" s="14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 ht="15.75" x14ac:dyDescent="0.25">
      <c r="A215" s="14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 spans="1:22" ht="15.75" x14ac:dyDescent="0.25">
      <c r="A216" s="14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</row>
    <row r="217" spans="1:22" ht="15.75" x14ac:dyDescent="0.25">
      <c r="A217" s="14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</row>
    <row r="218" spans="1:22" ht="15.75" x14ac:dyDescent="0.25">
      <c r="A218" s="14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</row>
    <row r="219" spans="1:22" ht="15.75" x14ac:dyDescent="0.25">
      <c r="A219" s="14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 spans="1:22" ht="15.75" x14ac:dyDescent="0.25">
      <c r="A220" s="14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</row>
    <row r="221" spans="1:22" ht="15.75" x14ac:dyDescent="0.25">
      <c r="A221" s="14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 spans="1:22" ht="15.75" x14ac:dyDescent="0.25">
      <c r="A222" s="14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</row>
    <row r="223" spans="1:22" ht="15.75" x14ac:dyDescent="0.25">
      <c r="A223" s="14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</row>
    <row r="224" spans="1:22" ht="15.75" x14ac:dyDescent="0.25">
      <c r="A224" s="14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</row>
    <row r="225" spans="1:22" ht="15.75" x14ac:dyDescent="0.25">
      <c r="A225" s="14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</row>
    <row r="226" spans="1:22" ht="15.75" x14ac:dyDescent="0.25">
      <c r="A226" s="14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</row>
    <row r="227" spans="1:22" ht="15.75" x14ac:dyDescent="0.25">
      <c r="A227" s="14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</row>
    <row r="228" spans="1:22" ht="15.75" x14ac:dyDescent="0.25">
      <c r="A228" s="14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</row>
    <row r="229" spans="1:22" ht="15.75" x14ac:dyDescent="0.25">
      <c r="A229" s="14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</row>
    <row r="230" spans="1:22" ht="15.75" x14ac:dyDescent="0.25">
      <c r="A230" s="14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</row>
    <row r="231" spans="1:22" ht="15.75" x14ac:dyDescent="0.25">
      <c r="A231" s="14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</row>
    <row r="232" spans="1:22" ht="15.75" x14ac:dyDescent="0.25">
      <c r="A232" s="14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</row>
    <row r="233" spans="1:22" ht="15.75" x14ac:dyDescent="0.25">
      <c r="A233" s="14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</row>
    <row r="234" spans="1:22" ht="15.75" x14ac:dyDescent="0.25">
      <c r="A234" s="14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</row>
    <row r="235" spans="1:22" ht="15.75" x14ac:dyDescent="0.25">
      <c r="A235" s="14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</row>
    <row r="236" spans="1:22" ht="15.75" x14ac:dyDescent="0.25">
      <c r="A236" s="14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 spans="1:22" ht="15.75" x14ac:dyDescent="0.25">
      <c r="A237" s="14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</row>
    <row r="238" spans="1:22" ht="15.75" x14ac:dyDescent="0.25">
      <c r="A238" s="14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</row>
    <row r="239" spans="1:22" ht="15.75" x14ac:dyDescent="0.25">
      <c r="A239" s="14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</row>
    <row r="240" spans="1:22" ht="15.75" x14ac:dyDescent="0.25">
      <c r="A240" s="14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</row>
    <row r="241" spans="1:22" ht="15.75" x14ac:dyDescent="0.25">
      <c r="A241" s="14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 spans="1:22" ht="15.75" x14ac:dyDescent="0.25">
      <c r="A242" s="14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</row>
    <row r="243" spans="1:22" ht="15.75" x14ac:dyDescent="0.25">
      <c r="A243" s="14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</row>
    <row r="244" spans="1:22" ht="15.75" x14ac:dyDescent="0.25">
      <c r="A244" s="14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</row>
    <row r="245" spans="1:22" ht="15.75" x14ac:dyDescent="0.25">
      <c r="A245" s="14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</row>
    <row r="246" spans="1:22" ht="15.75" x14ac:dyDescent="0.25">
      <c r="A246" s="14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</row>
    <row r="247" spans="1:22" ht="15.75" x14ac:dyDescent="0.25">
      <c r="A247" s="14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</row>
    <row r="248" spans="1:22" ht="15.75" x14ac:dyDescent="0.25">
      <c r="A248" s="14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spans="1:22" ht="15.75" x14ac:dyDescent="0.25">
      <c r="A249" s="14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</row>
    <row r="250" spans="1:22" ht="15.75" x14ac:dyDescent="0.25">
      <c r="A250" s="14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</row>
    <row r="251" spans="1:22" ht="15.75" x14ac:dyDescent="0.25">
      <c r="A251" s="14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ht="15.75" x14ac:dyDescent="0.25">
      <c r="A252" s="14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</row>
    <row r="253" spans="1:22" ht="15.75" x14ac:dyDescent="0.25">
      <c r="A253" s="14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</row>
    <row r="254" spans="1:22" ht="15.75" x14ac:dyDescent="0.25">
      <c r="A254" s="14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</row>
    <row r="255" spans="1:22" ht="15.75" x14ac:dyDescent="0.25">
      <c r="A255" s="14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</row>
    <row r="256" spans="1:22" ht="15.75" x14ac:dyDescent="0.25">
      <c r="A256" s="14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</row>
    <row r="257" spans="1:22" ht="15.75" x14ac:dyDescent="0.25">
      <c r="A257" s="14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 spans="1:22" ht="15.75" x14ac:dyDescent="0.25">
      <c r="A258" s="14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</row>
    <row r="259" spans="1:22" ht="15.75" x14ac:dyDescent="0.25">
      <c r="A259" s="14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</row>
    <row r="260" spans="1:22" ht="15.75" x14ac:dyDescent="0.25">
      <c r="A260" s="14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</row>
    <row r="261" spans="1:22" ht="15.75" x14ac:dyDescent="0.25">
      <c r="A261" s="14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 spans="1:22" ht="15.75" x14ac:dyDescent="0.25">
      <c r="A262" s="14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</row>
    <row r="263" spans="1:22" ht="15.75" x14ac:dyDescent="0.25">
      <c r="A263" s="14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</row>
    <row r="264" spans="1:22" ht="15.75" x14ac:dyDescent="0.25">
      <c r="A264" s="14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</row>
    <row r="265" spans="1:22" ht="15.75" x14ac:dyDescent="0.25">
      <c r="A265" s="14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</row>
    <row r="266" spans="1:22" ht="15.75" x14ac:dyDescent="0.25">
      <c r="A266" s="14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</row>
    <row r="267" spans="1:22" ht="15.75" x14ac:dyDescent="0.25">
      <c r="A267" s="14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</row>
    <row r="268" spans="1:22" ht="15.75" x14ac:dyDescent="0.25">
      <c r="A268" s="14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</row>
    <row r="269" spans="1:22" ht="15.75" x14ac:dyDescent="0.25">
      <c r="A269" s="14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</row>
    <row r="270" spans="1:22" ht="15.75" x14ac:dyDescent="0.25">
      <c r="A270" s="14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</row>
    <row r="271" spans="1:22" ht="15.75" x14ac:dyDescent="0.25">
      <c r="A271" s="14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</row>
    <row r="272" spans="1:22" ht="15.75" x14ac:dyDescent="0.25">
      <c r="A272" s="14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</row>
    <row r="273" spans="1:22" ht="15.75" x14ac:dyDescent="0.25">
      <c r="A273" s="14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</row>
    <row r="274" spans="1:22" ht="15.75" x14ac:dyDescent="0.25">
      <c r="A274" s="14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</row>
    <row r="275" spans="1:22" ht="15.75" x14ac:dyDescent="0.25">
      <c r="A275" s="14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</row>
    <row r="276" spans="1:22" ht="15.75" x14ac:dyDescent="0.25">
      <c r="A276" s="14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</row>
    <row r="277" spans="1:22" ht="15.75" x14ac:dyDescent="0.25">
      <c r="A277" s="14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</row>
    <row r="278" spans="1:22" ht="15.75" x14ac:dyDescent="0.25">
      <c r="A278" s="14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</row>
    <row r="279" spans="1:22" ht="15.75" x14ac:dyDescent="0.25">
      <c r="A279" s="14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</row>
    <row r="280" spans="1:22" ht="15.75" x14ac:dyDescent="0.25">
      <c r="A280" s="14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</row>
    <row r="281" spans="1:22" ht="15.75" x14ac:dyDescent="0.25">
      <c r="A281" s="14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</row>
    <row r="282" spans="1:22" ht="15.75" x14ac:dyDescent="0.25">
      <c r="A282" s="14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</row>
    <row r="283" spans="1:22" ht="15.75" x14ac:dyDescent="0.25">
      <c r="A283" s="14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</row>
    <row r="284" spans="1:22" ht="15.75" x14ac:dyDescent="0.25">
      <c r="A284" s="14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</row>
    <row r="285" spans="1:22" ht="15.75" x14ac:dyDescent="0.25">
      <c r="A285" s="14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</row>
    <row r="286" spans="1:22" ht="15.75" x14ac:dyDescent="0.25">
      <c r="A286" s="14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</row>
    <row r="287" spans="1:22" ht="15.75" x14ac:dyDescent="0.25">
      <c r="A287" s="14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</row>
    <row r="288" spans="1:22" ht="15.75" x14ac:dyDescent="0.25">
      <c r="A288" s="14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</row>
    <row r="289" spans="1:22" ht="15.75" x14ac:dyDescent="0.25">
      <c r="A289" s="14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</row>
    <row r="290" spans="1:22" ht="15.75" x14ac:dyDescent="0.25">
      <c r="A290" s="14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</row>
    <row r="291" spans="1:22" ht="15.75" x14ac:dyDescent="0.25">
      <c r="A291" s="14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</row>
    <row r="292" spans="1:22" ht="15.75" x14ac:dyDescent="0.25">
      <c r="A292" s="14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</row>
    <row r="293" spans="1:22" ht="15.75" x14ac:dyDescent="0.25">
      <c r="A293" s="14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</row>
    <row r="294" spans="1:22" ht="15.75" x14ac:dyDescent="0.25">
      <c r="A294" s="14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 spans="1:22" ht="15.75" x14ac:dyDescent="0.25">
      <c r="A295" s="14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</row>
    <row r="296" spans="1:22" ht="15.75" x14ac:dyDescent="0.25">
      <c r="A296" s="14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</row>
    <row r="297" spans="1:22" ht="15.75" x14ac:dyDescent="0.25">
      <c r="A297" s="14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</row>
    <row r="298" spans="1:22" ht="15.75" x14ac:dyDescent="0.25">
      <c r="A298" s="14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</row>
    <row r="299" spans="1:22" ht="15.75" x14ac:dyDescent="0.25">
      <c r="A299" s="14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</row>
    <row r="300" spans="1:22" ht="15.75" x14ac:dyDescent="0.25">
      <c r="A300" s="14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</row>
    <row r="301" spans="1:22" ht="15.75" x14ac:dyDescent="0.25">
      <c r="A301" s="14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</row>
    <row r="302" spans="1:22" ht="15.75" x14ac:dyDescent="0.25">
      <c r="A302" s="14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</row>
    <row r="303" spans="1:22" ht="15.75" x14ac:dyDescent="0.25">
      <c r="A303" s="14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</row>
    <row r="304" spans="1:22" ht="15.75" x14ac:dyDescent="0.25">
      <c r="A304" s="14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</row>
    <row r="305" spans="1:22" ht="15.75" x14ac:dyDescent="0.25">
      <c r="A305" s="14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</row>
    <row r="306" spans="1:22" ht="15.75" x14ac:dyDescent="0.25">
      <c r="A306" s="14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</row>
    <row r="307" spans="1:22" ht="15.75" x14ac:dyDescent="0.25">
      <c r="A307" s="14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</row>
    <row r="308" spans="1:22" ht="15.75" x14ac:dyDescent="0.25">
      <c r="A308" s="14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</row>
    <row r="309" spans="1:22" ht="15.75" x14ac:dyDescent="0.25">
      <c r="A309" s="14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</row>
    <row r="310" spans="1:22" ht="15.75" x14ac:dyDescent="0.25">
      <c r="A310" s="14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</row>
    <row r="311" spans="1:22" ht="15.75" x14ac:dyDescent="0.25">
      <c r="A311" s="14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 spans="1:22" ht="15.75" x14ac:dyDescent="0.25">
      <c r="A312" s="14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</row>
    <row r="313" spans="1:22" ht="15.75" x14ac:dyDescent="0.25">
      <c r="A313" s="14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</row>
    <row r="314" spans="1:22" ht="15.75" x14ac:dyDescent="0.25">
      <c r="A314" s="14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</row>
    <row r="315" spans="1:22" ht="15.75" x14ac:dyDescent="0.25">
      <c r="A315" s="14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</row>
    <row r="316" spans="1:22" ht="15.75" x14ac:dyDescent="0.25">
      <c r="A316" s="14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</row>
    <row r="317" spans="1:22" ht="15.75" x14ac:dyDescent="0.25">
      <c r="A317" s="14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</row>
    <row r="318" spans="1:22" ht="15.75" x14ac:dyDescent="0.25">
      <c r="A318" s="14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</row>
    <row r="319" spans="1:22" ht="15.75" x14ac:dyDescent="0.25">
      <c r="A319" s="14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</row>
    <row r="320" spans="1:22" ht="15.75" x14ac:dyDescent="0.25">
      <c r="A320" s="14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</row>
    <row r="321" spans="1:22" ht="15.75" x14ac:dyDescent="0.25">
      <c r="A321" s="14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</row>
    <row r="322" spans="1:22" ht="15.75" x14ac:dyDescent="0.25">
      <c r="A322" s="14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</row>
    <row r="323" spans="1:22" ht="15.75" x14ac:dyDescent="0.25">
      <c r="A323" s="14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</row>
    <row r="324" spans="1:22" ht="15.75" x14ac:dyDescent="0.25">
      <c r="A324" s="14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</row>
    <row r="325" spans="1:22" ht="15.75" x14ac:dyDescent="0.25">
      <c r="A325" s="14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</row>
    <row r="326" spans="1:22" ht="15.75" x14ac:dyDescent="0.25">
      <c r="A326" s="14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</row>
    <row r="327" spans="1:22" ht="15.75" x14ac:dyDescent="0.25">
      <c r="A327" s="14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</row>
    <row r="328" spans="1:22" ht="15.75" x14ac:dyDescent="0.25">
      <c r="A328" s="14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</row>
    <row r="329" spans="1:22" ht="15.75" x14ac:dyDescent="0.25">
      <c r="A329" s="14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</row>
    <row r="330" spans="1:22" ht="15.75" x14ac:dyDescent="0.25">
      <c r="A330" s="14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</row>
    <row r="331" spans="1:22" ht="15.75" x14ac:dyDescent="0.25">
      <c r="A331" s="14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</row>
    <row r="332" spans="1:22" ht="15.75" x14ac:dyDescent="0.25">
      <c r="A332" s="14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</row>
    <row r="333" spans="1:22" ht="15.75" x14ac:dyDescent="0.25">
      <c r="A333" s="14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</row>
    <row r="334" spans="1:22" ht="15.75" x14ac:dyDescent="0.25">
      <c r="A334" s="14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</row>
    <row r="335" spans="1:22" ht="15.75" x14ac:dyDescent="0.25">
      <c r="A335" s="14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</row>
    <row r="336" spans="1:22" ht="15.75" x14ac:dyDescent="0.25">
      <c r="A336" s="14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</row>
    <row r="337" spans="1:22" ht="15.75" x14ac:dyDescent="0.25">
      <c r="A337" s="14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</row>
    <row r="338" spans="1:22" ht="15.75" x14ac:dyDescent="0.25">
      <c r="A338" s="14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</row>
    <row r="339" spans="1:22" ht="15.75" x14ac:dyDescent="0.25">
      <c r="A339" s="14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</row>
    <row r="340" spans="1:22" ht="15.75" x14ac:dyDescent="0.25">
      <c r="A340" s="14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</row>
    <row r="341" spans="1:22" ht="15.75" x14ac:dyDescent="0.25">
      <c r="A341" s="14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</row>
    <row r="342" spans="1:22" ht="15.75" x14ac:dyDescent="0.25">
      <c r="A342" s="14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</row>
    <row r="343" spans="1:22" ht="15.75" x14ac:dyDescent="0.25">
      <c r="A343" s="14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</row>
    <row r="344" spans="1:22" ht="15.75" x14ac:dyDescent="0.25">
      <c r="A344" s="14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</row>
    <row r="345" spans="1:22" ht="15.75" x14ac:dyDescent="0.25">
      <c r="A345" s="14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</row>
    <row r="346" spans="1:22" ht="15.75" x14ac:dyDescent="0.25">
      <c r="A346" s="14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</row>
    <row r="347" spans="1:22" ht="15.75" x14ac:dyDescent="0.25">
      <c r="A347" s="14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</row>
    <row r="348" spans="1:22" ht="15.75" x14ac:dyDescent="0.25">
      <c r="A348" s="14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</row>
    <row r="349" spans="1:22" ht="15.75" x14ac:dyDescent="0.25">
      <c r="A349" s="14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</row>
    <row r="350" spans="1:22" ht="15.75" x14ac:dyDescent="0.25">
      <c r="A350" s="14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</row>
    <row r="351" spans="1:22" ht="15.75" x14ac:dyDescent="0.25">
      <c r="A351" s="14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</row>
    <row r="352" spans="1:22" ht="15.75" x14ac:dyDescent="0.25">
      <c r="A352" s="14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</row>
    <row r="353" spans="1:22" ht="15.75" x14ac:dyDescent="0.25">
      <c r="A353" s="14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</row>
    <row r="354" spans="1:22" ht="15.75" x14ac:dyDescent="0.25">
      <c r="A354" s="14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</row>
    <row r="355" spans="1:22" ht="15.75" x14ac:dyDescent="0.25">
      <c r="A355" s="14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</row>
    <row r="356" spans="1:22" ht="15.75" x14ac:dyDescent="0.25">
      <c r="A356" s="14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</row>
    <row r="357" spans="1:22" ht="15.75" x14ac:dyDescent="0.25">
      <c r="A357" s="14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</row>
    <row r="358" spans="1:22" ht="15.75" x14ac:dyDescent="0.25">
      <c r="A358" s="14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</row>
    <row r="359" spans="1:22" ht="15.75" x14ac:dyDescent="0.25">
      <c r="A359" s="14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</row>
    <row r="360" spans="1:22" ht="15.75" x14ac:dyDescent="0.25">
      <c r="A360" s="14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</row>
    <row r="361" spans="1:22" ht="15.75" x14ac:dyDescent="0.25">
      <c r="A361" s="14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</row>
    <row r="362" spans="1:22" ht="15.75" x14ac:dyDescent="0.25">
      <c r="A362" s="14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</row>
    <row r="363" spans="1:22" ht="15.75" x14ac:dyDescent="0.25">
      <c r="A363" s="14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</row>
    <row r="364" spans="1:22" ht="15.75" x14ac:dyDescent="0.25">
      <c r="A364" s="14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</row>
    <row r="365" spans="1:22" ht="15.75" x14ac:dyDescent="0.25">
      <c r="A365" s="14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</row>
    <row r="366" spans="1:22" ht="15.75" x14ac:dyDescent="0.25">
      <c r="A366" s="14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</row>
    <row r="367" spans="1:22" ht="15.75" x14ac:dyDescent="0.25">
      <c r="A367" s="14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</row>
    <row r="368" spans="1:22" ht="15.75" x14ac:dyDescent="0.25">
      <c r="A368" s="14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</row>
    <row r="369" spans="1:22" ht="15.75" x14ac:dyDescent="0.25">
      <c r="A369" s="14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</row>
    <row r="370" spans="1:22" ht="15.75" x14ac:dyDescent="0.25">
      <c r="A370" s="14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</row>
    <row r="371" spans="1:22" ht="15.75" x14ac:dyDescent="0.25">
      <c r="A371" s="14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</row>
    <row r="372" spans="1:22" ht="15.75" x14ac:dyDescent="0.25">
      <c r="A372" s="14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</row>
    <row r="373" spans="1:22" ht="15.75" x14ac:dyDescent="0.25">
      <c r="A373" s="14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</row>
    <row r="374" spans="1:22" ht="15.75" x14ac:dyDescent="0.25">
      <c r="A374" s="14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</row>
    <row r="375" spans="1:22" ht="15.75" x14ac:dyDescent="0.25">
      <c r="A375" s="14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</row>
    <row r="376" spans="1:22" ht="15.75" x14ac:dyDescent="0.25">
      <c r="A376" s="14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</row>
    <row r="377" spans="1:22" ht="15.75" x14ac:dyDescent="0.25">
      <c r="A377" s="14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</row>
    <row r="378" spans="1:22" ht="15.75" x14ac:dyDescent="0.25">
      <c r="A378" s="14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</row>
    <row r="379" spans="1:22" ht="15.75" x14ac:dyDescent="0.25">
      <c r="A379" s="14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</row>
    <row r="380" spans="1:22" ht="15.75" x14ac:dyDescent="0.25">
      <c r="A380" s="14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</row>
    <row r="381" spans="1:22" ht="15.75" x14ac:dyDescent="0.25">
      <c r="A381" s="14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</row>
    <row r="382" spans="1:22" ht="15.75" x14ac:dyDescent="0.25">
      <c r="A382" s="14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</row>
    <row r="383" spans="1:22" ht="15.75" x14ac:dyDescent="0.25">
      <c r="A383" s="14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</row>
    <row r="384" spans="1:22" ht="15.75" x14ac:dyDescent="0.25">
      <c r="A384" s="14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</row>
    <row r="385" spans="1:22" ht="15.75" x14ac:dyDescent="0.25">
      <c r="A385" s="14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</row>
    <row r="386" spans="1:22" ht="15.75" x14ac:dyDescent="0.25">
      <c r="A386" s="14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</row>
    <row r="387" spans="1:22" ht="15.75" x14ac:dyDescent="0.25">
      <c r="A387" s="14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</row>
    <row r="388" spans="1:22" ht="15.75" x14ac:dyDescent="0.25">
      <c r="A388" s="14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</row>
    <row r="389" spans="1:22" ht="15.75" x14ac:dyDescent="0.25">
      <c r="A389" s="14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</row>
    <row r="390" spans="1:22" ht="15.75" x14ac:dyDescent="0.25">
      <c r="A390" s="14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</row>
    <row r="391" spans="1:22" ht="15.75" x14ac:dyDescent="0.25">
      <c r="A391" s="14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</row>
    <row r="392" spans="1:22" ht="15.75" x14ac:dyDescent="0.25">
      <c r="A392" s="14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</row>
    <row r="393" spans="1:22" ht="15.75" x14ac:dyDescent="0.25">
      <c r="A393" s="14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</row>
    <row r="394" spans="1:22" ht="15.75" x14ac:dyDescent="0.25">
      <c r="A394" s="14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</row>
    <row r="395" spans="1:22" ht="15.75" x14ac:dyDescent="0.25">
      <c r="A395" s="14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</row>
    <row r="396" spans="1:22" ht="15.75" x14ac:dyDescent="0.25">
      <c r="A396" s="14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</row>
    <row r="397" spans="1:22" ht="15.75" x14ac:dyDescent="0.25">
      <c r="A397" s="14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</row>
    <row r="398" spans="1:22" ht="15.75" x14ac:dyDescent="0.25">
      <c r="A398" s="14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</row>
    <row r="399" spans="1:22" ht="15.75" x14ac:dyDescent="0.25">
      <c r="A399" s="14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</row>
    <row r="400" spans="1:22" ht="15.75" x14ac:dyDescent="0.25">
      <c r="A400" s="14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</row>
    <row r="401" spans="1:22" ht="15.75" x14ac:dyDescent="0.25">
      <c r="A401" s="14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</row>
    <row r="402" spans="1:22" ht="15.75" x14ac:dyDescent="0.25">
      <c r="A402" s="14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</row>
    <row r="403" spans="1:22" ht="15.75" x14ac:dyDescent="0.25">
      <c r="A403" s="14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</row>
    <row r="404" spans="1:22" ht="15.75" x14ac:dyDescent="0.25">
      <c r="A404" s="14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</row>
    <row r="405" spans="1:22" ht="15.75" x14ac:dyDescent="0.25">
      <c r="A405" s="14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</row>
    <row r="406" spans="1:22" ht="15.75" x14ac:dyDescent="0.25">
      <c r="A406" s="14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</row>
    <row r="407" spans="1:22" ht="15.75" x14ac:dyDescent="0.25">
      <c r="A407" s="14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</row>
    <row r="408" spans="1:22" ht="15.75" x14ac:dyDescent="0.25">
      <c r="A408" s="14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</row>
    <row r="409" spans="1:22" ht="15.75" x14ac:dyDescent="0.25">
      <c r="A409" s="14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</row>
    <row r="410" spans="1:22" ht="15.75" x14ac:dyDescent="0.25">
      <c r="A410" s="14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</row>
    <row r="411" spans="1:22" ht="15.75" x14ac:dyDescent="0.25">
      <c r="A411" s="14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</row>
    <row r="412" spans="1:22" ht="15.75" x14ac:dyDescent="0.25">
      <c r="A412" s="14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</row>
    <row r="413" spans="1:22" ht="15.75" x14ac:dyDescent="0.25">
      <c r="A413" s="14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</row>
    <row r="414" spans="1:22" ht="15.75" x14ac:dyDescent="0.25">
      <c r="A414" s="14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</row>
    <row r="415" spans="1:22" ht="15.75" x14ac:dyDescent="0.25">
      <c r="A415" s="14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</row>
    <row r="416" spans="1:22" ht="15.75" x14ac:dyDescent="0.25">
      <c r="A416" s="14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</row>
    <row r="417" spans="1:22" ht="15.75" x14ac:dyDescent="0.25">
      <c r="A417" s="14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</row>
    <row r="418" spans="1:22" ht="15.75" x14ac:dyDescent="0.25">
      <c r="A418" s="14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</row>
    <row r="419" spans="1:22" ht="15.75" x14ac:dyDescent="0.25">
      <c r="A419" s="14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</row>
    <row r="420" spans="1:22" ht="15.75" x14ac:dyDescent="0.25">
      <c r="A420" s="14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</row>
    <row r="421" spans="1:22" ht="15.75" x14ac:dyDescent="0.25">
      <c r="A421" s="14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</row>
    <row r="422" spans="1:22" ht="15.75" x14ac:dyDescent="0.25">
      <c r="A422" s="14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</row>
    <row r="423" spans="1:22" ht="15.75" x14ac:dyDescent="0.25">
      <c r="A423" s="14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</row>
    <row r="424" spans="1:22" ht="15.75" x14ac:dyDescent="0.25">
      <c r="A424" s="14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</row>
    <row r="425" spans="1:22" ht="15.75" x14ac:dyDescent="0.25">
      <c r="A425" s="14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</row>
    <row r="426" spans="1:22" ht="15.75" x14ac:dyDescent="0.25">
      <c r="A426" s="14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</row>
    <row r="427" spans="1:22" ht="15.75" x14ac:dyDescent="0.25">
      <c r="A427" s="14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</row>
    <row r="428" spans="1:22" ht="15.75" x14ac:dyDescent="0.25">
      <c r="A428" s="14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</row>
    <row r="429" spans="1:22" ht="15.75" x14ac:dyDescent="0.25">
      <c r="A429" s="14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</row>
    <row r="430" spans="1:22" ht="15.75" x14ac:dyDescent="0.25">
      <c r="A430" s="14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</row>
    <row r="431" spans="1:22" ht="15.75" x14ac:dyDescent="0.25">
      <c r="A431" s="14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</row>
    <row r="432" spans="1:22" ht="15.75" x14ac:dyDescent="0.25">
      <c r="A432" s="14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</row>
    <row r="433" spans="1:22" ht="15.75" x14ac:dyDescent="0.25">
      <c r="A433" s="14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</row>
    <row r="434" spans="1:22" ht="15.75" x14ac:dyDescent="0.25">
      <c r="A434" s="14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</row>
    <row r="435" spans="1:22" ht="15.75" x14ac:dyDescent="0.25">
      <c r="A435" s="14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</row>
    <row r="436" spans="1:22" ht="15.75" x14ac:dyDescent="0.25">
      <c r="A436" s="14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</row>
    <row r="437" spans="1:22" ht="15.75" x14ac:dyDescent="0.25">
      <c r="A437" s="14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</row>
    <row r="438" spans="1:22" ht="15.75" x14ac:dyDescent="0.25">
      <c r="A438" s="14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</row>
    <row r="439" spans="1:22" ht="15.75" x14ac:dyDescent="0.25">
      <c r="A439" s="14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</row>
    <row r="440" spans="1:22" ht="15.75" x14ac:dyDescent="0.25">
      <c r="A440" s="14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</row>
    <row r="441" spans="1:22" ht="15.75" x14ac:dyDescent="0.25">
      <c r="A441" s="14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</row>
    <row r="442" spans="1:22" ht="15.75" x14ac:dyDescent="0.25">
      <c r="A442" s="14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</row>
    <row r="443" spans="1:22" ht="15.75" x14ac:dyDescent="0.25">
      <c r="A443" s="14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</row>
    <row r="444" spans="1:22" ht="15.75" x14ac:dyDescent="0.25">
      <c r="A444" s="14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</row>
    <row r="445" spans="1:22" ht="15.75" x14ac:dyDescent="0.25">
      <c r="A445" s="14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</row>
    <row r="446" spans="1:22" ht="15.75" x14ac:dyDescent="0.25">
      <c r="A446" s="14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</row>
    <row r="447" spans="1:22" ht="15.75" x14ac:dyDescent="0.25">
      <c r="A447" s="14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</row>
    <row r="448" spans="1:22" ht="15.75" x14ac:dyDescent="0.25">
      <c r="A448" s="14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</row>
    <row r="449" spans="1:22" ht="15.75" x14ac:dyDescent="0.25">
      <c r="A449" s="14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</row>
    <row r="450" spans="1:22" ht="15.75" x14ac:dyDescent="0.25">
      <c r="A450" s="14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</row>
    <row r="451" spans="1:22" ht="15.75" x14ac:dyDescent="0.25">
      <c r="A451" s="14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</row>
    <row r="452" spans="1:22" ht="15.75" x14ac:dyDescent="0.25">
      <c r="A452" s="14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</row>
    <row r="453" spans="1:22" ht="15.75" x14ac:dyDescent="0.25">
      <c r="A453" s="14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</row>
    <row r="454" spans="1:22" ht="15.75" x14ac:dyDescent="0.25">
      <c r="A454" s="14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</row>
    <row r="455" spans="1:22" ht="15.75" x14ac:dyDescent="0.25">
      <c r="A455" s="14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</row>
    <row r="456" spans="1:22" ht="15.75" x14ac:dyDescent="0.25">
      <c r="A456" s="14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</row>
    <row r="457" spans="1:22" ht="15.75" x14ac:dyDescent="0.25">
      <c r="A457" s="14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</row>
    <row r="458" spans="1:22" ht="15.75" x14ac:dyDescent="0.25">
      <c r="A458" s="14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</row>
    <row r="459" spans="1:22" ht="15.75" x14ac:dyDescent="0.25">
      <c r="A459" s="14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</row>
    <row r="460" spans="1:22" ht="15.75" x14ac:dyDescent="0.25">
      <c r="A460" s="14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</row>
    <row r="461" spans="1:22" ht="15.75" x14ac:dyDescent="0.25">
      <c r="A461" s="14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</row>
    <row r="462" spans="1:22" ht="15.75" x14ac:dyDescent="0.25">
      <c r="A462" s="14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</row>
    <row r="463" spans="1:22" ht="15.75" x14ac:dyDescent="0.25">
      <c r="A463" s="14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</row>
    <row r="464" spans="1:22" ht="15.75" x14ac:dyDescent="0.25">
      <c r="A464" s="14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</row>
    <row r="465" spans="1:22" ht="15.75" x14ac:dyDescent="0.25">
      <c r="A465" s="14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</row>
    <row r="466" spans="1:22" ht="15.75" x14ac:dyDescent="0.25">
      <c r="A466" s="14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</row>
    <row r="467" spans="1:22" ht="15.75" x14ac:dyDescent="0.25">
      <c r="A467" s="14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</row>
    <row r="468" spans="1:22" ht="15.75" x14ac:dyDescent="0.25">
      <c r="A468" s="14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</row>
    <row r="469" spans="1:22" ht="15.75" x14ac:dyDescent="0.25">
      <c r="A469" s="14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</row>
    <row r="470" spans="1:22" ht="15.75" x14ac:dyDescent="0.25">
      <c r="A470" s="14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</row>
    <row r="471" spans="1:22" ht="15.75" x14ac:dyDescent="0.25">
      <c r="A471" s="14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</row>
    <row r="472" spans="1:22" ht="15.75" x14ac:dyDescent="0.25">
      <c r="A472" s="14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</row>
    <row r="473" spans="1:22" ht="15.75" x14ac:dyDescent="0.25">
      <c r="A473" s="14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</row>
    <row r="474" spans="1:22" ht="15.75" x14ac:dyDescent="0.25">
      <c r="A474" s="14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</row>
    <row r="475" spans="1:22" ht="15.75" x14ac:dyDescent="0.25">
      <c r="A475" s="14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</row>
    <row r="476" spans="1:22" ht="15.75" x14ac:dyDescent="0.25">
      <c r="A476" s="14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</row>
    <row r="477" spans="1:22" ht="15.75" x14ac:dyDescent="0.25">
      <c r="A477" s="14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</row>
    <row r="478" spans="1:22" ht="15.75" x14ac:dyDescent="0.25">
      <c r="A478" s="14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</row>
    <row r="479" spans="1:22" ht="15.75" x14ac:dyDescent="0.25">
      <c r="A479" s="14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</row>
    <row r="480" spans="1:22" ht="15.75" x14ac:dyDescent="0.25">
      <c r="A480" s="14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</row>
    <row r="481" spans="1:22" ht="15.75" x14ac:dyDescent="0.25">
      <c r="A481" s="14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</row>
    <row r="482" spans="1:22" ht="15.75" x14ac:dyDescent="0.25">
      <c r="A482" s="14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</row>
    <row r="483" spans="1:22" ht="15.75" x14ac:dyDescent="0.25">
      <c r="A483" s="14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</row>
    <row r="484" spans="1:22" ht="15.75" x14ac:dyDescent="0.25">
      <c r="A484" s="14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</row>
    <row r="485" spans="1:22" ht="15.75" x14ac:dyDescent="0.25">
      <c r="A485" s="14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</row>
    <row r="486" spans="1:22" ht="15.75" x14ac:dyDescent="0.25">
      <c r="A486" s="14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</row>
    <row r="487" spans="1:22" ht="15.75" x14ac:dyDescent="0.25">
      <c r="A487" s="14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</row>
    <row r="488" spans="1:22" ht="15.75" x14ac:dyDescent="0.25">
      <c r="A488" s="14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</row>
    <row r="489" spans="1:22" ht="15.75" x14ac:dyDescent="0.25">
      <c r="A489" s="14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</row>
    <row r="490" spans="1:22" ht="15.75" x14ac:dyDescent="0.25">
      <c r="A490" s="14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</row>
    <row r="491" spans="1:22" ht="15.75" x14ac:dyDescent="0.25">
      <c r="A491" s="14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</row>
    <row r="492" spans="1:22" ht="15.75" x14ac:dyDescent="0.25">
      <c r="A492" s="14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</row>
    <row r="493" spans="1:22" ht="15.75" x14ac:dyDescent="0.25">
      <c r="A493" s="14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</row>
    <row r="494" spans="1:22" ht="15.75" x14ac:dyDescent="0.25">
      <c r="A494" s="14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</row>
    <row r="495" spans="1:22" ht="15.75" x14ac:dyDescent="0.25">
      <c r="A495" s="14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</row>
    <row r="496" spans="1:22" ht="15.75" x14ac:dyDescent="0.25">
      <c r="A496" s="14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</row>
    <row r="497" spans="1:22" ht="15.75" x14ac:dyDescent="0.25">
      <c r="A497" s="14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</row>
    <row r="498" spans="1:22" ht="15.75" x14ac:dyDescent="0.25">
      <c r="A498" s="14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</row>
    <row r="499" spans="1:22" ht="15.75" x14ac:dyDescent="0.25">
      <c r="A499" s="14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</row>
    <row r="500" spans="1:22" ht="15.75" x14ac:dyDescent="0.25">
      <c r="A500" s="14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</row>
    <row r="501" spans="1:22" ht="15.75" x14ac:dyDescent="0.25">
      <c r="A501" s="14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</row>
    <row r="502" spans="1:22" ht="15.75" x14ac:dyDescent="0.25">
      <c r="A502" s="14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</row>
    <row r="503" spans="1:22" ht="15.75" x14ac:dyDescent="0.25">
      <c r="A503" s="14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</row>
    <row r="504" spans="1:22" ht="15.75" x14ac:dyDescent="0.25">
      <c r="A504" s="14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</row>
    <row r="505" spans="1:22" ht="15.75" x14ac:dyDescent="0.25">
      <c r="A505" s="14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</row>
    <row r="506" spans="1:22" ht="15.75" x14ac:dyDescent="0.25">
      <c r="A506" s="14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</row>
    <row r="507" spans="1:22" ht="15.75" x14ac:dyDescent="0.25">
      <c r="A507" s="14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</row>
    <row r="508" spans="1:22" ht="15.75" x14ac:dyDescent="0.25">
      <c r="A508" s="14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</row>
    <row r="509" spans="1:22" ht="15.75" x14ac:dyDescent="0.25">
      <c r="A509" s="14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</row>
    <row r="510" spans="1:22" ht="15.75" x14ac:dyDescent="0.25">
      <c r="A510" s="14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</row>
    <row r="511" spans="1:22" ht="15.75" x14ac:dyDescent="0.25">
      <c r="A511" s="14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</row>
    <row r="512" spans="1:22" ht="15.75" x14ac:dyDescent="0.25">
      <c r="A512" s="14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</row>
    <row r="513" spans="1:22" ht="15.75" x14ac:dyDescent="0.25">
      <c r="A513" s="14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</row>
    <row r="514" spans="1:22" ht="15.75" x14ac:dyDescent="0.25">
      <c r="A514" s="14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</row>
    <row r="515" spans="1:22" ht="15.75" x14ac:dyDescent="0.25">
      <c r="A515" s="14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</row>
    <row r="516" spans="1:22" ht="15.75" x14ac:dyDescent="0.25">
      <c r="A516" s="14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</row>
    <row r="517" spans="1:22" ht="15.75" x14ac:dyDescent="0.25">
      <c r="A517" s="14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</row>
    <row r="518" spans="1:22" ht="15.75" x14ac:dyDescent="0.25">
      <c r="A518" s="14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</row>
    <row r="519" spans="1:22" ht="15.75" x14ac:dyDescent="0.25">
      <c r="A519" s="14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</row>
    <row r="520" spans="1:22" ht="15.75" x14ac:dyDescent="0.25">
      <c r="A520" s="14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</row>
    <row r="521" spans="1:22" ht="15.75" x14ac:dyDescent="0.25">
      <c r="A521" s="14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</row>
    <row r="522" spans="1:22" ht="15.75" x14ac:dyDescent="0.25">
      <c r="A522" s="14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</row>
    <row r="523" spans="1:22" ht="15.75" x14ac:dyDescent="0.25">
      <c r="A523" s="14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</row>
    <row r="524" spans="1:22" ht="15.75" x14ac:dyDescent="0.25">
      <c r="A524" s="14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</row>
    <row r="525" spans="1:22" ht="15.75" x14ac:dyDescent="0.25">
      <c r="A525" s="14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</row>
    <row r="526" spans="1:22" ht="15.75" x14ac:dyDescent="0.25">
      <c r="A526" s="14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</row>
    <row r="527" spans="1:22" ht="15.75" x14ac:dyDescent="0.25">
      <c r="A527" s="14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</row>
    <row r="528" spans="1:22" ht="15.75" x14ac:dyDescent="0.25">
      <c r="A528" s="14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</row>
    <row r="529" spans="1:22" ht="15.75" x14ac:dyDescent="0.25">
      <c r="A529" s="14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</row>
    <row r="530" spans="1:22" ht="15.75" x14ac:dyDescent="0.25">
      <c r="A530" s="14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</row>
    <row r="531" spans="1:22" ht="15.75" x14ac:dyDescent="0.25">
      <c r="A531" s="14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</row>
    <row r="532" spans="1:22" ht="15.75" x14ac:dyDescent="0.25">
      <c r="A532" s="14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</row>
    <row r="533" spans="1:22" ht="15.75" x14ac:dyDescent="0.25">
      <c r="A533" s="14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</row>
    <row r="534" spans="1:22" ht="15.75" x14ac:dyDescent="0.25">
      <c r="A534" s="14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</row>
    <row r="535" spans="1:22" ht="15.75" x14ac:dyDescent="0.25">
      <c r="A535" s="14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</row>
    <row r="536" spans="1:22" ht="15.75" x14ac:dyDescent="0.25">
      <c r="A536" s="14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</row>
    <row r="537" spans="1:22" ht="15.75" x14ac:dyDescent="0.25">
      <c r="A537" s="14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</row>
    <row r="538" spans="1:22" ht="15.75" x14ac:dyDescent="0.25">
      <c r="A538" s="14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</row>
    <row r="539" spans="1:22" ht="15.75" x14ac:dyDescent="0.25">
      <c r="A539" s="14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</row>
    <row r="540" spans="1:22" ht="15.75" x14ac:dyDescent="0.25">
      <c r="A540" s="14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</row>
    <row r="541" spans="1:22" ht="15.75" x14ac:dyDescent="0.25">
      <c r="A541" s="14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</row>
    <row r="542" spans="1:22" ht="15.75" x14ac:dyDescent="0.25">
      <c r="A542" s="14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</row>
    <row r="543" spans="1:22" ht="15.75" x14ac:dyDescent="0.25">
      <c r="A543" s="14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</row>
    <row r="544" spans="1:22" ht="15.75" x14ac:dyDescent="0.25">
      <c r="A544" s="14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</row>
    <row r="545" spans="1:22" ht="15.75" x14ac:dyDescent="0.25">
      <c r="A545" s="14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</row>
    <row r="546" spans="1:22" ht="15.75" x14ac:dyDescent="0.25">
      <c r="A546" s="14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</row>
    <row r="547" spans="1:22" ht="15.75" x14ac:dyDescent="0.25">
      <c r="A547" s="14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</row>
    <row r="548" spans="1:22" ht="15.75" x14ac:dyDescent="0.25">
      <c r="A548" s="14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</row>
    <row r="549" spans="1:22" ht="15.75" x14ac:dyDescent="0.25">
      <c r="A549" s="14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</row>
    <row r="550" spans="1:22" ht="15.75" x14ac:dyDescent="0.25">
      <c r="A550" s="14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</row>
    <row r="551" spans="1:22" ht="15.75" x14ac:dyDescent="0.25">
      <c r="A551" s="14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</row>
    <row r="552" spans="1:22" ht="15.75" x14ac:dyDescent="0.25">
      <c r="A552" s="14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</row>
    <row r="553" spans="1:22" ht="15.75" x14ac:dyDescent="0.25">
      <c r="A553" s="14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</row>
    <row r="554" spans="1:22" ht="15.75" x14ac:dyDescent="0.25">
      <c r="A554" s="14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</row>
    <row r="555" spans="1:22" ht="15.75" x14ac:dyDescent="0.25">
      <c r="A555" s="14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</row>
    <row r="556" spans="1:22" ht="15.75" x14ac:dyDescent="0.25">
      <c r="A556" s="14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</row>
    <row r="557" spans="1:22" ht="15.75" x14ac:dyDescent="0.25">
      <c r="A557" s="14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</row>
    <row r="558" spans="1:22" ht="15.75" x14ac:dyDescent="0.25">
      <c r="A558" s="14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</row>
    <row r="559" spans="1:22" ht="15.75" x14ac:dyDescent="0.25">
      <c r="A559" s="14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</row>
    <row r="560" spans="1:22" ht="15.75" x14ac:dyDescent="0.25">
      <c r="A560" s="14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</row>
    <row r="561" spans="1:22" ht="15.75" x14ac:dyDescent="0.25">
      <c r="A561" s="14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</row>
    <row r="562" spans="1:22" ht="15.75" x14ac:dyDescent="0.25">
      <c r="A562" s="14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</row>
    <row r="563" spans="1:22" ht="15.75" x14ac:dyDescent="0.25">
      <c r="A563" s="14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</row>
    <row r="564" spans="1:22" ht="15.75" x14ac:dyDescent="0.25">
      <c r="A564" s="14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</row>
    <row r="565" spans="1:22" ht="15.75" x14ac:dyDescent="0.25">
      <c r="A565" s="14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</row>
    <row r="566" spans="1:22" ht="15.75" x14ac:dyDescent="0.25">
      <c r="A566" s="14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</row>
    <row r="567" spans="1:22" ht="15.75" x14ac:dyDescent="0.25">
      <c r="A567" s="14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</row>
    <row r="568" spans="1:22" ht="15.75" x14ac:dyDescent="0.25">
      <c r="A568" s="14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</row>
    <row r="569" spans="1:22" ht="15.75" x14ac:dyDescent="0.25">
      <c r="A569" s="14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</row>
    <row r="570" spans="1:22" ht="15.75" x14ac:dyDescent="0.25">
      <c r="A570" s="14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</row>
    <row r="571" spans="1:22" ht="15.75" x14ac:dyDescent="0.25">
      <c r="A571" s="14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</row>
    <row r="572" spans="1:22" ht="15.75" x14ac:dyDescent="0.25">
      <c r="A572" s="14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</row>
    <row r="573" spans="1:22" ht="15.75" x14ac:dyDescent="0.25">
      <c r="A573" s="14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</row>
    <row r="574" spans="1:22" ht="15.75" x14ac:dyDescent="0.25">
      <c r="A574" s="14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</row>
    <row r="575" spans="1:22" ht="15.75" x14ac:dyDescent="0.25">
      <c r="A575" s="14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</row>
    <row r="576" spans="1:22" ht="15.75" x14ac:dyDescent="0.25">
      <c r="A576" s="14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</row>
    <row r="577" spans="1:22" ht="15.75" x14ac:dyDescent="0.25">
      <c r="A577" s="14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</row>
    <row r="578" spans="1:22" ht="15.75" x14ac:dyDescent="0.25">
      <c r="A578" s="14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</row>
    <row r="579" spans="1:22" ht="15.75" x14ac:dyDescent="0.25">
      <c r="A579" s="14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</row>
    <row r="580" spans="1:22" ht="15.75" x14ac:dyDescent="0.25">
      <c r="A580" s="14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</row>
    <row r="581" spans="1:22" ht="15.75" x14ac:dyDescent="0.25">
      <c r="A581" s="14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</row>
    <row r="582" spans="1:22" ht="15.75" x14ac:dyDescent="0.25">
      <c r="A582" s="14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</row>
    <row r="583" spans="1:22" ht="15.75" x14ac:dyDescent="0.25">
      <c r="A583" s="14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</row>
    <row r="584" spans="1:22" ht="15.75" x14ac:dyDescent="0.25">
      <c r="A584" s="14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</row>
    <row r="585" spans="1:22" ht="15.75" x14ac:dyDescent="0.25">
      <c r="A585" s="14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</row>
    <row r="586" spans="1:22" ht="15.75" x14ac:dyDescent="0.25">
      <c r="A586" s="14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</row>
    <row r="587" spans="1:22" ht="15.75" x14ac:dyDescent="0.25">
      <c r="A587" s="14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</row>
    <row r="588" spans="1:22" ht="15.75" x14ac:dyDescent="0.25">
      <c r="A588" s="14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</row>
    <row r="589" spans="1:22" ht="15.75" x14ac:dyDescent="0.25">
      <c r="A589" s="14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</row>
    <row r="590" spans="1:22" ht="15.75" x14ac:dyDescent="0.25">
      <c r="A590" s="14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</row>
    <row r="591" spans="1:22" ht="15.75" x14ac:dyDescent="0.25">
      <c r="A591" s="14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</row>
    <row r="592" spans="1:22" ht="15.75" x14ac:dyDescent="0.25">
      <c r="A592" s="14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</row>
    <row r="593" spans="1:22" ht="15.75" x14ac:dyDescent="0.25">
      <c r="A593" s="14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</row>
    <row r="594" spans="1:22" ht="15.75" x14ac:dyDescent="0.25">
      <c r="A594" s="14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</row>
    <row r="595" spans="1:22" ht="15.75" x14ac:dyDescent="0.25">
      <c r="A595" s="14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</row>
    <row r="596" spans="1:22" ht="15.75" x14ac:dyDescent="0.25">
      <c r="A596" s="14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</row>
    <row r="597" spans="1:22" ht="15.75" x14ac:dyDescent="0.25">
      <c r="A597" s="14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</row>
    <row r="598" spans="1:22" ht="15.75" x14ac:dyDescent="0.25">
      <c r="A598" s="14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</row>
    <row r="599" spans="1:22" ht="15.75" x14ac:dyDescent="0.25">
      <c r="A599" s="14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</row>
    <row r="600" spans="1:22" ht="15.75" x14ac:dyDescent="0.25">
      <c r="A600" s="14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</row>
    <row r="601" spans="1:22" ht="15.75" x14ac:dyDescent="0.25">
      <c r="A601" s="14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</row>
    <row r="602" spans="1:22" ht="15.75" x14ac:dyDescent="0.25">
      <c r="A602" s="14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</row>
    <row r="603" spans="1:22" ht="15.75" x14ac:dyDescent="0.25">
      <c r="A603" s="14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</row>
    <row r="604" spans="1:22" ht="15.75" x14ac:dyDescent="0.25">
      <c r="A604" s="14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</row>
    <row r="605" spans="1:22" ht="15.75" x14ac:dyDescent="0.25">
      <c r="A605" s="14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</row>
    <row r="606" spans="1:22" ht="15.75" x14ac:dyDescent="0.25">
      <c r="A606" s="14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</row>
    <row r="607" spans="1:22" ht="15.75" x14ac:dyDescent="0.25">
      <c r="A607" s="14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</row>
    <row r="608" spans="1:22" ht="15.75" x14ac:dyDescent="0.25">
      <c r="A608" s="14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</row>
    <row r="609" spans="1:22" ht="15.75" x14ac:dyDescent="0.25">
      <c r="A609" s="14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</row>
    <row r="610" spans="1:22" ht="15.75" x14ac:dyDescent="0.25">
      <c r="A610" s="14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</row>
    <row r="611" spans="1:22" ht="15.75" x14ac:dyDescent="0.25">
      <c r="A611" s="14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</row>
    <row r="612" spans="1:22" ht="15.75" x14ac:dyDescent="0.25">
      <c r="A612" s="14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</row>
    <row r="613" spans="1:22" ht="15.75" x14ac:dyDescent="0.25">
      <c r="A613" s="14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</row>
    <row r="614" spans="1:22" ht="15.75" x14ac:dyDescent="0.25">
      <c r="A614" s="14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</row>
    <row r="615" spans="1:22" ht="15.75" x14ac:dyDescent="0.25">
      <c r="A615" s="14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</row>
    <row r="616" spans="1:22" ht="15.75" x14ac:dyDescent="0.25">
      <c r="A616" s="14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</row>
    <row r="617" spans="1:22" ht="15.75" x14ac:dyDescent="0.25">
      <c r="A617" s="14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</row>
    <row r="618" spans="1:22" ht="15.75" x14ac:dyDescent="0.25">
      <c r="A618" s="14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</row>
    <row r="619" spans="1:22" ht="15.75" x14ac:dyDescent="0.25">
      <c r="A619" s="14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</row>
    <row r="620" spans="1:22" ht="15.75" x14ac:dyDescent="0.25">
      <c r="A620" s="14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</row>
    <row r="621" spans="1:22" ht="15.75" x14ac:dyDescent="0.25">
      <c r="A621" s="14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</row>
    <row r="622" spans="1:22" ht="15.75" x14ac:dyDescent="0.25">
      <c r="A622" s="14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</row>
    <row r="623" spans="1:22" ht="15.75" x14ac:dyDescent="0.25">
      <c r="A623" s="14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</row>
    <row r="624" spans="1:22" ht="15.75" x14ac:dyDescent="0.25">
      <c r="A624" s="14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</row>
    <row r="625" spans="1:22" ht="15.75" x14ac:dyDescent="0.25">
      <c r="A625" s="14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</row>
    <row r="626" spans="1:22" ht="15.75" x14ac:dyDescent="0.25">
      <c r="A626" s="14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</row>
    <row r="627" spans="1:22" ht="15.75" x14ac:dyDescent="0.25">
      <c r="A627" s="14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</row>
    <row r="628" spans="1:22" ht="15.75" x14ac:dyDescent="0.25">
      <c r="A628" s="14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</row>
    <row r="629" spans="1:22" ht="15.75" x14ac:dyDescent="0.25">
      <c r="A629" s="14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</row>
    <row r="630" spans="1:22" ht="15.75" x14ac:dyDescent="0.25">
      <c r="A630" s="14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</row>
    <row r="631" spans="1:22" ht="15.75" x14ac:dyDescent="0.25">
      <c r="A631" s="14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</row>
    <row r="632" spans="1:22" ht="15.75" x14ac:dyDescent="0.25">
      <c r="A632" s="14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</row>
    <row r="633" spans="1:22" ht="15.75" x14ac:dyDescent="0.25">
      <c r="A633" s="14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</row>
    <row r="634" spans="1:22" ht="15.75" x14ac:dyDescent="0.25">
      <c r="A634" s="14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</row>
    <row r="635" spans="1:22" ht="15.75" x14ac:dyDescent="0.25">
      <c r="A635" s="14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</row>
    <row r="636" spans="1:22" ht="15.75" x14ac:dyDescent="0.25">
      <c r="A636" s="14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</row>
    <row r="637" spans="1:22" ht="15.75" x14ac:dyDescent="0.25">
      <c r="A637" s="14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</row>
    <row r="638" spans="1:22" ht="15.75" x14ac:dyDescent="0.25">
      <c r="A638" s="14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</row>
    <row r="639" spans="1:22" ht="15.75" x14ac:dyDescent="0.25">
      <c r="A639" s="14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</row>
    <row r="640" spans="1:22" ht="15.75" x14ac:dyDescent="0.25">
      <c r="A640" s="14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</row>
    <row r="641" spans="1:22" ht="15.75" x14ac:dyDescent="0.25">
      <c r="A641" s="14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</row>
    <row r="642" spans="1:22" ht="15.75" x14ac:dyDescent="0.25">
      <c r="A642" s="14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</row>
    <row r="643" spans="1:22" ht="15.75" x14ac:dyDescent="0.25">
      <c r="A643" s="14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</row>
    <row r="644" spans="1:22" ht="15.75" x14ac:dyDescent="0.25">
      <c r="A644" s="14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</row>
    <row r="645" spans="1:22" ht="15.75" x14ac:dyDescent="0.25">
      <c r="A645" s="14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</row>
    <row r="646" spans="1:22" ht="15.75" x14ac:dyDescent="0.25">
      <c r="A646" s="14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</row>
    <row r="647" spans="1:22" ht="15.75" x14ac:dyDescent="0.25">
      <c r="A647" s="14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</row>
    <row r="648" spans="1:22" ht="15.75" x14ac:dyDescent="0.25">
      <c r="A648" s="14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</row>
    <row r="649" spans="1:22" ht="15.75" x14ac:dyDescent="0.25">
      <c r="A649" s="14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</row>
    <row r="650" spans="1:22" ht="15.75" x14ac:dyDescent="0.25">
      <c r="A650" s="14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</row>
    <row r="651" spans="1:22" ht="15.75" x14ac:dyDescent="0.25">
      <c r="A651" s="14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</row>
    <row r="652" spans="1:22" ht="15.75" x14ac:dyDescent="0.25">
      <c r="A652" s="14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</row>
    <row r="653" spans="1:22" ht="15.75" x14ac:dyDescent="0.25">
      <c r="A653" s="14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</row>
    <row r="654" spans="1:22" ht="15.75" x14ac:dyDescent="0.25">
      <c r="A654" s="14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</row>
    <row r="655" spans="1:22" ht="15.75" x14ac:dyDescent="0.25">
      <c r="A655" s="14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</row>
    <row r="656" spans="1:22" ht="15.75" x14ac:dyDescent="0.25">
      <c r="A656" s="14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</row>
    <row r="657" spans="1:22" ht="15.75" x14ac:dyDescent="0.25">
      <c r="A657" s="14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</row>
    <row r="658" spans="1:22" ht="15.75" x14ac:dyDescent="0.25">
      <c r="A658" s="14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</row>
    <row r="659" spans="1:22" ht="15.75" x14ac:dyDescent="0.25">
      <c r="A659" s="14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</row>
    <row r="660" spans="1:22" ht="15.75" x14ac:dyDescent="0.25">
      <c r="A660" s="14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</row>
    <row r="661" spans="1:22" ht="15.75" x14ac:dyDescent="0.25">
      <c r="A661" s="14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</row>
    <row r="662" spans="1:22" ht="15.75" x14ac:dyDescent="0.25">
      <c r="A662" s="14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</row>
    <row r="663" spans="1:22" ht="15.75" x14ac:dyDescent="0.25">
      <c r="A663" s="14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</row>
    <row r="664" spans="1:22" ht="15.75" x14ac:dyDescent="0.25">
      <c r="A664" s="14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</row>
    <row r="665" spans="1:22" ht="15.75" x14ac:dyDescent="0.25">
      <c r="A665" s="14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</row>
    <row r="666" spans="1:22" ht="15.75" x14ac:dyDescent="0.25">
      <c r="A666" s="14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</row>
    <row r="667" spans="1:22" ht="15.75" x14ac:dyDescent="0.25">
      <c r="A667" s="14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</row>
    <row r="668" spans="1:22" ht="15.75" x14ac:dyDescent="0.25">
      <c r="A668" s="14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</row>
    <row r="669" spans="1:22" ht="15.75" x14ac:dyDescent="0.25">
      <c r="A669" s="14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</row>
    <row r="670" spans="1:22" ht="15.75" x14ac:dyDescent="0.25">
      <c r="A670" s="14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</row>
    <row r="671" spans="1:22" ht="15.75" x14ac:dyDescent="0.25">
      <c r="A671" s="14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</row>
    <row r="672" spans="1:22" ht="15.75" x14ac:dyDescent="0.25">
      <c r="A672" s="14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</row>
    <row r="673" spans="1:22" ht="15.75" x14ac:dyDescent="0.25">
      <c r="A673" s="14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</row>
    <row r="674" spans="1:22" ht="15.75" x14ac:dyDescent="0.25">
      <c r="A674" s="14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</row>
    <row r="675" spans="1:22" ht="15.75" x14ac:dyDescent="0.25">
      <c r="A675" s="14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</row>
    <row r="676" spans="1:22" ht="15.75" x14ac:dyDescent="0.25">
      <c r="A676" s="14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</row>
    <row r="677" spans="1:22" ht="15.75" x14ac:dyDescent="0.25">
      <c r="A677" s="14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</row>
    <row r="678" spans="1:22" ht="15.75" x14ac:dyDescent="0.25">
      <c r="A678" s="14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</row>
    <row r="679" spans="1:22" ht="15.75" x14ac:dyDescent="0.25">
      <c r="A679" s="14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</row>
    <row r="680" spans="1:22" ht="15.75" x14ac:dyDescent="0.25">
      <c r="A680" s="14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</row>
    <row r="681" spans="1:22" ht="15.75" x14ac:dyDescent="0.25">
      <c r="A681" s="14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</row>
    <row r="682" spans="1:22" ht="15.75" x14ac:dyDescent="0.25">
      <c r="A682" s="14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</row>
    <row r="683" spans="1:22" ht="15.75" x14ac:dyDescent="0.25">
      <c r="A683" s="14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</row>
    <row r="684" spans="1:22" ht="15.75" x14ac:dyDescent="0.25">
      <c r="A684" s="14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</row>
    <row r="685" spans="1:22" ht="15.75" x14ac:dyDescent="0.25">
      <c r="A685" s="14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</row>
    <row r="686" spans="1:22" ht="15.75" x14ac:dyDescent="0.25">
      <c r="A686" s="14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</row>
    <row r="687" spans="1:22" ht="15.75" x14ac:dyDescent="0.25">
      <c r="A687" s="14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</row>
    <row r="688" spans="1:22" ht="15.75" x14ac:dyDescent="0.25">
      <c r="A688" s="14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</row>
    <row r="689" spans="1:22" ht="15.75" x14ac:dyDescent="0.25">
      <c r="A689" s="14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</row>
    <row r="690" spans="1:22" ht="15.75" x14ac:dyDescent="0.25">
      <c r="A690" s="14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</row>
    <row r="691" spans="1:22" ht="15.75" x14ac:dyDescent="0.25">
      <c r="A691" s="14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</row>
    <row r="692" spans="1:22" ht="15.75" x14ac:dyDescent="0.25">
      <c r="A692" s="14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</row>
    <row r="693" spans="1:22" ht="15.75" x14ac:dyDescent="0.25">
      <c r="A693" s="14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</row>
    <row r="694" spans="1:22" ht="15.75" x14ac:dyDescent="0.25">
      <c r="A694" s="14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</row>
    <row r="695" spans="1:22" ht="15.75" x14ac:dyDescent="0.25">
      <c r="A695" s="14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</row>
    <row r="696" spans="1:22" ht="15.75" x14ac:dyDescent="0.25">
      <c r="A696" s="14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</row>
    <row r="697" spans="1:22" ht="15.75" x14ac:dyDescent="0.25">
      <c r="A697" s="14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</row>
    <row r="698" spans="1:22" ht="15.75" x14ac:dyDescent="0.25">
      <c r="A698" s="14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</row>
    <row r="699" spans="1:22" ht="15.75" x14ac:dyDescent="0.25">
      <c r="A699" s="14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</row>
    <row r="700" spans="1:22" ht="15.75" x14ac:dyDescent="0.25">
      <c r="A700" s="14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</row>
    <row r="701" spans="1:22" ht="15.75" x14ac:dyDescent="0.25">
      <c r="A701" s="14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</row>
    <row r="702" spans="1:22" ht="15.75" x14ac:dyDescent="0.25">
      <c r="A702" s="14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</row>
    <row r="703" spans="1:22" ht="15.75" x14ac:dyDescent="0.25">
      <c r="A703" s="14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</row>
    <row r="704" spans="1:22" ht="15.75" x14ac:dyDescent="0.25">
      <c r="A704" s="14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</row>
    <row r="705" spans="1:22" ht="15.75" x14ac:dyDescent="0.25">
      <c r="A705" s="14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</row>
    <row r="706" spans="1:22" ht="15.75" x14ac:dyDescent="0.25">
      <c r="A706" s="14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</row>
    <row r="707" spans="1:22" ht="15.75" x14ac:dyDescent="0.25">
      <c r="A707" s="14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</row>
    <row r="708" spans="1:22" ht="15.75" x14ac:dyDescent="0.25">
      <c r="A708" s="14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</row>
    <row r="709" spans="1:22" ht="15.75" x14ac:dyDescent="0.25">
      <c r="A709" s="14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</row>
    <row r="710" spans="1:22" ht="15.75" x14ac:dyDescent="0.25">
      <c r="A710" s="14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</row>
    <row r="711" spans="1:22" ht="15.75" x14ac:dyDescent="0.25">
      <c r="A711" s="14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</row>
    <row r="712" spans="1:22" ht="15.75" x14ac:dyDescent="0.25">
      <c r="A712" s="14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</row>
    <row r="713" spans="1:22" ht="15.75" x14ac:dyDescent="0.25">
      <c r="A713" s="14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</row>
    <row r="714" spans="1:22" ht="15.75" x14ac:dyDescent="0.25">
      <c r="A714" s="14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</row>
    <row r="715" spans="1:22" ht="15.75" x14ac:dyDescent="0.25">
      <c r="A715" s="14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</row>
    <row r="716" spans="1:22" ht="15.75" x14ac:dyDescent="0.25">
      <c r="A716" s="14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</row>
    <row r="717" spans="1:22" ht="15.75" x14ac:dyDescent="0.25">
      <c r="A717" s="14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</row>
    <row r="718" spans="1:22" ht="15.75" x14ac:dyDescent="0.25">
      <c r="A718" s="14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</row>
    <row r="719" spans="1:22" ht="15.75" x14ac:dyDescent="0.25">
      <c r="A719" s="14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</row>
    <row r="720" spans="1:22" ht="15.75" x14ac:dyDescent="0.25">
      <c r="A720" s="14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</row>
    <row r="721" spans="1:22" ht="15.75" x14ac:dyDescent="0.25">
      <c r="A721" s="14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</row>
    <row r="722" spans="1:22" ht="15.75" x14ac:dyDescent="0.25">
      <c r="A722" s="14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</row>
    <row r="723" spans="1:22" ht="15.75" x14ac:dyDescent="0.25">
      <c r="A723" s="14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</row>
    <row r="724" spans="1:22" ht="15.75" x14ac:dyDescent="0.25">
      <c r="A724" s="14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</row>
    <row r="725" spans="1:22" ht="15.75" x14ac:dyDescent="0.25">
      <c r="A725" s="14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</row>
    <row r="726" spans="1:22" ht="15.75" x14ac:dyDescent="0.25">
      <c r="A726" s="14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</row>
    <row r="727" spans="1:22" ht="15.75" x14ac:dyDescent="0.25">
      <c r="A727" s="14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</row>
    <row r="728" spans="1:22" ht="15.75" x14ac:dyDescent="0.25">
      <c r="A728" s="14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</row>
    <row r="729" spans="1:22" ht="15.75" x14ac:dyDescent="0.25">
      <c r="A729" s="14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</row>
    <row r="730" spans="1:22" ht="15.75" x14ac:dyDescent="0.25">
      <c r="A730" s="14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</row>
    <row r="731" spans="1:22" ht="15.75" x14ac:dyDescent="0.25">
      <c r="A731" s="14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</row>
    <row r="732" spans="1:22" ht="15.75" x14ac:dyDescent="0.25">
      <c r="A732" s="14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</row>
    <row r="733" spans="1:22" ht="15.75" x14ac:dyDescent="0.25">
      <c r="A733" s="14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</row>
    <row r="734" spans="1:22" ht="15.75" x14ac:dyDescent="0.25">
      <c r="A734" s="14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</row>
    <row r="735" spans="1:22" ht="15.75" x14ac:dyDescent="0.25">
      <c r="A735" s="14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</row>
    <row r="736" spans="1:22" ht="15.75" x14ac:dyDescent="0.25">
      <c r="A736" s="14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</row>
    <row r="737" spans="1:22" ht="15.75" x14ac:dyDescent="0.25">
      <c r="A737" s="14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</row>
    <row r="738" spans="1:22" ht="15.75" x14ac:dyDescent="0.25">
      <c r="A738" s="14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</row>
    <row r="739" spans="1:22" ht="15.75" x14ac:dyDescent="0.25">
      <c r="A739" s="14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</row>
    <row r="740" spans="1:22" ht="15.75" x14ac:dyDescent="0.25">
      <c r="A740" s="14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</row>
    <row r="741" spans="1:22" ht="15.75" x14ac:dyDescent="0.25">
      <c r="A741" s="14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</row>
    <row r="742" spans="1:22" ht="15.75" x14ac:dyDescent="0.25">
      <c r="A742" s="14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</row>
    <row r="743" spans="1:22" ht="15.75" x14ac:dyDescent="0.25">
      <c r="A743" s="14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</row>
    <row r="744" spans="1:22" ht="15.75" x14ac:dyDescent="0.25">
      <c r="A744" s="14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</row>
    <row r="745" spans="1:22" ht="15.75" x14ac:dyDescent="0.25">
      <c r="A745" s="14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</row>
    <row r="746" spans="1:22" ht="15.75" x14ac:dyDescent="0.25">
      <c r="A746" s="14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</row>
    <row r="747" spans="1:22" ht="15.75" x14ac:dyDescent="0.25">
      <c r="A747" s="14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</row>
    <row r="748" spans="1:22" ht="15.75" x14ac:dyDescent="0.25">
      <c r="A748" s="14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</row>
    <row r="749" spans="1:22" ht="15.75" x14ac:dyDescent="0.25">
      <c r="A749" s="14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</row>
    <row r="750" spans="1:22" ht="15.75" x14ac:dyDescent="0.25">
      <c r="A750" s="14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</row>
    <row r="751" spans="1:22" ht="15.75" x14ac:dyDescent="0.25">
      <c r="A751" s="14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</row>
    <row r="752" spans="1:22" ht="15.75" x14ac:dyDescent="0.25">
      <c r="A752" s="14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</row>
    <row r="753" spans="1:22" ht="15.75" x14ac:dyDescent="0.25">
      <c r="A753" s="14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</row>
    <row r="754" spans="1:22" ht="15.75" x14ac:dyDescent="0.25">
      <c r="A754" s="14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</row>
    <row r="755" spans="1:22" ht="15.75" x14ac:dyDescent="0.25">
      <c r="A755" s="14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</row>
    <row r="756" spans="1:22" ht="15.75" x14ac:dyDescent="0.25">
      <c r="A756" s="14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</row>
    <row r="757" spans="1:22" ht="15.75" x14ac:dyDescent="0.25">
      <c r="A757" s="14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</row>
    <row r="758" spans="1:22" ht="15.75" x14ac:dyDescent="0.25">
      <c r="A758" s="14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</row>
    <row r="759" spans="1:22" ht="15.75" x14ac:dyDescent="0.25">
      <c r="A759" s="14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</row>
    <row r="760" spans="1:22" ht="15.75" x14ac:dyDescent="0.25">
      <c r="A760" s="14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</row>
    <row r="761" spans="1:22" ht="15.75" x14ac:dyDescent="0.25">
      <c r="A761" s="14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</row>
    <row r="762" spans="1:22" ht="15.75" x14ac:dyDescent="0.25">
      <c r="A762" s="14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</row>
    <row r="763" spans="1:22" ht="15.75" x14ac:dyDescent="0.25">
      <c r="A763" s="14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</row>
    <row r="764" spans="1:22" ht="15.75" x14ac:dyDescent="0.25">
      <c r="A764" s="14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</row>
    <row r="765" spans="1:22" ht="15.75" x14ac:dyDescent="0.25">
      <c r="A765" s="14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</row>
    <row r="766" spans="1:22" ht="15.75" x14ac:dyDescent="0.25">
      <c r="A766" s="14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</row>
    <row r="767" spans="1:22" ht="15.75" x14ac:dyDescent="0.25">
      <c r="A767" s="14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</row>
    <row r="768" spans="1:22" ht="15.75" x14ac:dyDescent="0.25">
      <c r="A768" s="14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</row>
    <row r="769" spans="1:22" ht="15.75" x14ac:dyDescent="0.25">
      <c r="A769" s="14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</row>
    <row r="770" spans="1:22" ht="15.75" x14ac:dyDescent="0.25">
      <c r="A770" s="14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</row>
    <row r="771" spans="1:22" ht="15.75" x14ac:dyDescent="0.25">
      <c r="A771" s="14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</row>
    <row r="772" spans="1:22" ht="15.75" x14ac:dyDescent="0.25">
      <c r="A772" s="14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</row>
    <row r="773" spans="1:22" ht="15.75" x14ac:dyDescent="0.25">
      <c r="A773" s="14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</row>
    <row r="774" spans="1:22" ht="15.75" x14ac:dyDescent="0.25">
      <c r="A774" s="14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</row>
    <row r="775" spans="1:22" ht="15.75" x14ac:dyDescent="0.25">
      <c r="A775" s="14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</row>
    <row r="776" spans="1:22" ht="15.75" x14ac:dyDescent="0.25">
      <c r="A776" s="14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</row>
    <row r="777" spans="1:22" ht="15.75" x14ac:dyDescent="0.25">
      <c r="A777" s="14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</row>
    <row r="778" spans="1:22" ht="15.75" x14ac:dyDescent="0.25">
      <c r="A778" s="14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</row>
    <row r="779" spans="1:22" ht="15.75" x14ac:dyDescent="0.25">
      <c r="A779" s="14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</row>
    <row r="780" spans="1:22" ht="15.75" x14ac:dyDescent="0.25">
      <c r="A780" s="14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</row>
    <row r="781" spans="1:22" ht="15.75" x14ac:dyDescent="0.25">
      <c r="A781" s="14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</row>
    <row r="782" spans="1:22" ht="15.75" x14ac:dyDescent="0.25">
      <c r="A782" s="14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</row>
    <row r="783" spans="1:22" ht="15.75" x14ac:dyDescent="0.25">
      <c r="A783" s="14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</row>
    <row r="784" spans="1:22" ht="15.75" x14ac:dyDescent="0.25">
      <c r="A784" s="14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</row>
    <row r="785" spans="1:22" ht="15.75" x14ac:dyDescent="0.25">
      <c r="A785" s="14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</row>
    <row r="786" spans="1:22" ht="15.75" x14ac:dyDescent="0.25">
      <c r="A786" s="14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</row>
    <row r="787" spans="1:22" ht="15.75" x14ac:dyDescent="0.25">
      <c r="A787" s="14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</row>
    <row r="788" spans="1:22" ht="15.75" x14ac:dyDescent="0.25">
      <c r="A788" s="14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</row>
    <row r="789" spans="1:22" ht="15.75" x14ac:dyDescent="0.25">
      <c r="A789" s="14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</row>
    <row r="790" spans="1:22" ht="15.75" x14ac:dyDescent="0.25">
      <c r="A790" s="14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</row>
    <row r="791" spans="1:22" ht="15.75" x14ac:dyDescent="0.25">
      <c r="A791" s="14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</row>
    <row r="792" spans="1:22" ht="15.75" x14ac:dyDescent="0.25">
      <c r="A792" s="14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</row>
    <row r="793" spans="1:22" ht="15.75" x14ac:dyDescent="0.25">
      <c r="A793" s="14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</row>
    <row r="794" spans="1:22" ht="15.75" x14ac:dyDescent="0.25">
      <c r="A794" s="14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</row>
    <row r="795" spans="1:22" ht="15.75" x14ac:dyDescent="0.25">
      <c r="A795" s="14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</row>
    <row r="796" spans="1:22" ht="15.75" x14ac:dyDescent="0.25">
      <c r="A796" s="14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</row>
    <row r="797" spans="1:22" ht="15.75" x14ac:dyDescent="0.25">
      <c r="A797" s="14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</row>
    <row r="798" spans="1:22" ht="15.75" x14ac:dyDescent="0.25">
      <c r="A798" s="14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</row>
    <row r="799" spans="1:22" ht="15.75" x14ac:dyDescent="0.25">
      <c r="A799" s="14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</row>
    <row r="800" spans="1:22" ht="15.75" x14ac:dyDescent="0.25">
      <c r="A800" s="14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</row>
    <row r="801" spans="1:22" ht="15.75" x14ac:dyDescent="0.25">
      <c r="A801" s="14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</row>
    <row r="802" spans="1:22" ht="15.75" x14ac:dyDescent="0.25">
      <c r="A802" s="14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</row>
    <row r="803" spans="1:22" ht="15.75" x14ac:dyDescent="0.25">
      <c r="A803" s="14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</row>
    <row r="804" spans="1:22" ht="15.75" x14ac:dyDescent="0.25">
      <c r="A804" s="14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</row>
    <row r="805" spans="1:22" ht="15.75" x14ac:dyDescent="0.25">
      <c r="A805" s="14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</row>
    <row r="806" spans="1:22" ht="15.75" x14ac:dyDescent="0.25">
      <c r="A806" s="14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</row>
    <row r="807" spans="1:22" ht="15.75" x14ac:dyDescent="0.25">
      <c r="A807" s="14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</row>
    <row r="808" spans="1:22" ht="15.75" x14ac:dyDescent="0.25">
      <c r="A808" s="14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</row>
    <row r="809" spans="1:22" ht="15.75" x14ac:dyDescent="0.25">
      <c r="A809" s="14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</row>
    <row r="810" spans="1:22" ht="15.75" x14ac:dyDescent="0.25">
      <c r="A810" s="14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</row>
    <row r="811" spans="1:22" ht="15.75" x14ac:dyDescent="0.25">
      <c r="A811" s="14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</row>
    <row r="812" spans="1:22" ht="15.75" x14ac:dyDescent="0.25">
      <c r="A812" s="14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</row>
    <row r="813" spans="1:22" ht="15.75" x14ac:dyDescent="0.25">
      <c r="A813" s="14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</row>
    <row r="814" spans="1:22" ht="15.75" x14ac:dyDescent="0.25">
      <c r="A814" s="14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</row>
    <row r="815" spans="1:22" ht="15.75" x14ac:dyDescent="0.25">
      <c r="A815" s="14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</row>
    <row r="816" spans="1:22" ht="15.75" x14ac:dyDescent="0.25">
      <c r="A816" s="14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</row>
    <row r="817" spans="1:22" ht="15.75" x14ac:dyDescent="0.25">
      <c r="A817" s="14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</row>
    <row r="818" spans="1:22" ht="15.75" x14ac:dyDescent="0.25">
      <c r="A818" s="14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</row>
    <row r="819" spans="1:22" ht="15.75" x14ac:dyDescent="0.25">
      <c r="A819" s="14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</row>
    <row r="820" spans="1:22" ht="15.75" x14ac:dyDescent="0.25">
      <c r="A820" s="14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</row>
    <row r="821" spans="1:22" ht="15.75" x14ac:dyDescent="0.25">
      <c r="A821" s="14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</row>
    <row r="822" spans="1:22" ht="15.75" x14ac:dyDescent="0.25">
      <c r="A822" s="14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</row>
    <row r="823" spans="1:22" ht="15.75" x14ac:dyDescent="0.25">
      <c r="A823" s="14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</row>
    <row r="824" spans="1:22" ht="15.75" x14ac:dyDescent="0.25">
      <c r="A824" s="14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</row>
    <row r="825" spans="1:22" ht="15.75" x14ac:dyDescent="0.25">
      <c r="A825" s="14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</row>
    <row r="826" spans="1:22" ht="15.75" x14ac:dyDescent="0.25">
      <c r="A826" s="14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</row>
    <row r="827" spans="1:22" ht="15.75" x14ac:dyDescent="0.25">
      <c r="A827" s="14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</row>
    <row r="828" spans="1:22" ht="15.75" x14ac:dyDescent="0.25">
      <c r="A828" s="14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</row>
    <row r="829" spans="1:22" ht="15.75" x14ac:dyDescent="0.25">
      <c r="A829" s="14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</row>
    <row r="830" spans="1:22" ht="15.75" x14ac:dyDescent="0.25">
      <c r="A830" s="14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</row>
    <row r="831" spans="1:22" ht="15.75" x14ac:dyDescent="0.25">
      <c r="A831" s="14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</row>
    <row r="832" spans="1:22" ht="15.75" x14ac:dyDescent="0.25">
      <c r="A832" s="14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</row>
    <row r="833" spans="1:22" ht="15.75" x14ac:dyDescent="0.25">
      <c r="A833" s="14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</row>
    <row r="834" spans="1:22" ht="15.75" x14ac:dyDescent="0.25">
      <c r="A834" s="14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</row>
    <row r="835" spans="1:22" ht="15.75" x14ac:dyDescent="0.25">
      <c r="A835" s="14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</row>
    <row r="836" spans="1:22" ht="15.75" x14ac:dyDescent="0.25">
      <c r="A836" s="14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</row>
    <row r="837" spans="1:22" ht="15.75" x14ac:dyDescent="0.25">
      <c r="A837" s="14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</row>
    <row r="838" spans="1:22" ht="15.75" x14ac:dyDescent="0.25">
      <c r="A838" s="14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</row>
    <row r="839" spans="1:22" ht="15.75" x14ac:dyDescent="0.25">
      <c r="A839" s="14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</row>
    <row r="840" spans="1:22" ht="15.75" x14ac:dyDescent="0.25">
      <c r="A840" s="14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</row>
    <row r="841" spans="1:22" ht="15.75" x14ac:dyDescent="0.25">
      <c r="A841" s="14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</row>
    <row r="842" spans="1:22" ht="15.75" x14ac:dyDescent="0.25">
      <c r="A842" s="14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</row>
    <row r="843" spans="1:22" ht="15.75" x14ac:dyDescent="0.25">
      <c r="A843" s="14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</row>
    <row r="844" spans="1:22" ht="15.75" x14ac:dyDescent="0.25">
      <c r="A844" s="14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</row>
    <row r="845" spans="1:22" ht="15.75" x14ac:dyDescent="0.25">
      <c r="A845" s="14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</row>
    <row r="846" spans="1:22" ht="15.75" x14ac:dyDescent="0.25">
      <c r="A846" s="14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</row>
    <row r="847" spans="1:22" ht="15.75" x14ac:dyDescent="0.25">
      <c r="A847" s="14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</row>
    <row r="848" spans="1:22" ht="15.75" x14ac:dyDescent="0.25">
      <c r="A848" s="14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</row>
    <row r="849" spans="1:22" ht="15.75" x14ac:dyDescent="0.25">
      <c r="A849" s="14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</row>
    <row r="850" spans="1:22" ht="15.75" x14ac:dyDescent="0.25">
      <c r="A850" s="14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</row>
    <row r="851" spans="1:22" ht="15.75" x14ac:dyDescent="0.25">
      <c r="A851" s="14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</row>
    <row r="852" spans="1:22" ht="15.75" x14ac:dyDescent="0.25">
      <c r="A852" s="14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</row>
    <row r="853" spans="1:22" ht="15.75" x14ac:dyDescent="0.25">
      <c r="A853" s="14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</row>
    <row r="854" spans="1:22" ht="15.75" x14ac:dyDescent="0.25">
      <c r="A854" s="14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</row>
    <row r="855" spans="1:22" ht="15.75" x14ac:dyDescent="0.25">
      <c r="A855" s="14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</row>
    <row r="856" spans="1:22" ht="15.75" x14ac:dyDescent="0.25">
      <c r="A856" s="14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</row>
    <row r="857" spans="1:22" ht="15.75" x14ac:dyDescent="0.25">
      <c r="A857" s="14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</row>
    <row r="858" spans="1:22" ht="15.75" x14ac:dyDescent="0.25">
      <c r="A858" s="14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</row>
    <row r="859" spans="1:22" ht="15.75" x14ac:dyDescent="0.25">
      <c r="A859" s="14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</row>
    <row r="860" spans="1:22" ht="15.75" x14ac:dyDescent="0.25">
      <c r="A860" s="14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</row>
    <row r="861" spans="1:22" ht="15.75" x14ac:dyDescent="0.25">
      <c r="A861" s="14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</row>
    <row r="862" spans="1:22" ht="15.75" x14ac:dyDescent="0.25">
      <c r="A862" s="14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</row>
    <row r="863" spans="1:22" ht="15.75" x14ac:dyDescent="0.25">
      <c r="A863" s="14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</row>
    <row r="864" spans="1:22" ht="15.75" x14ac:dyDescent="0.25">
      <c r="A864" s="14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</row>
    <row r="865" spans="1:22" ht="15.75" x14ac:dyDescent="0.25">
      <c r="A865" s="14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</row>
    <row r="866" spans="1:22" ht="15.75" x14ac:dyDescent="0.25">
      <c r="A866" s="14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</row>
    <row r="867" spans="1:22" ht="15.75" x14ac:dyDescent="0.25">
      <c r="A867" s="14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</row>
    <row r="868" spans="1:22" ht="15.75" x14ac:dyDescent="0.25">
      <c r="A868" s="14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</row>
    <row r="869" spans="1:22" ht="15.75" x14ac:dyDescent="0.25">
      <c r="A869" s="14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</row>
    <row r="870" spans="1:22" ht="15.75" x14ac:dyDescent="0.25">
      <c r="A870" s="14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</row>
    <row r="871" spans="1:22" ht="15.75" x14ac:dyDescent="0.25">
      <c r="A871" s="14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</row>
    <row r="872" spans="1:22" ht="15.75" x14ac:dyDescent="0.25">
      <c r="A872" s="14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</row>
    <row r="873" spans="1:22" ht="15.75" x14ac:dyDescent="0.25">
      <c r="A873" s="14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</row>
    <row r="874" spans="1:22" ht="15.75" x14ac:dyDescent="0.25">
      <c r="A874" s="14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</row>
    <row r="875" spans="1:22" ht="15.75" x14ac:dyDescent="0.25">
      <c r="A875" s="14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</row>
    <row r="876" spans="1:22" ht="15.75" x14ac:dyDescent="0.25">
      <c r="A876" s="14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</row>
    <row r="877" spans="1:22" ht="15.75" x14ac:dyDescent="0.25">
      <c r="A877" s="14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</row>
    <row r="878" spans="1:22" ht="15.75" x14ac:dyDescent="0.25">
      <c r="A878" s="14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</row>
    <row r="879" spans="1:22" ht="15.75" x14ac:dyDescent="0.25">
      <c r="A879" s="14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</row>
    <row r="880" spans="1:22" ht="15.75" x14ac:dyDescent="0.25">
      <c r="A880" s="14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</row>
    <row r="881" spans="1:22" ht="15.75" x14ac:dyDescent="0.25">
      <c r="A881" s="14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</row>
    <row r="882" spans="1:22" ht="15.75" x14ac:dyDescent="0.25">
      <c r="A882" s="14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</row>
    <row r="883" spans="1:22" ht="15.75" x14ac:dyDescent="0.25">
      <c r="A883" s="14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</row>
    <row r="884" spans="1:22" ht="15.75" x14ac:dyDescent="0.25">
      <c r="A884" s="14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</row>
    <row r="885" spans="1:22" ht="15.75" x14ac:dyDescent="0.25">
      <c r="A885" s="14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</row>
    <row r="886" spans="1:22" ht="15.75" x14ac:dyDescent="0.25">
      <c r="A886" s="14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</row>
    <row r="887" spans="1:22" ht="15.75" x14ac:dyDescent="0.25">
      <c r="A887" s="14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</row>
    <row r="888" spans="1:22" ht="15.75" x14ac:dyDescent="0.25">
      <c r="A888" s="14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</row>
    <row r="889" spans="1:22" ht="15.75" x14ac:dyDescent="0.25">
      <c r="A889" s="14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</row>
    <row r="890" spans="1:22" ht="15.75" x14ac:dyDescent="0.25">
      <c r="A890" s="14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</row>
    <row r="891" spans="1:22" ht="15.75" x14ac:dyDescent="0.25">
      <c r="A891" s="14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</row>
    <row r="892" spans="1:22" ht="15.75" x14ac:dyDescent="0.25">
      <c r="A892" s="14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</row>
    <row r="893" spans="1:22" ht="15.75" x14ac:dyDescent="0.25">
      <c r="A893" s="14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</row>
    <row r="894" spans="1:22" ht="15.75" x14ac:dyDescent="0.25">
      <c r="A894" s="14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</row>
    <row r="895" spans="1:22" ht="15.75" x14ac:dyDescent="0.25">
      <c r="A895" s="14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</row>
    <row r="896" spans="1:22" ht="15.75" x14ac:dyDescent="0.25">
      <c r="A896" s="14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</row>
    <row r="897" spans="1:22" ht="15.75" x14ac:dyDescent="0.25">
      <c r="A897" s="14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</row>
    <row r="898" spans="1:22" ht="15.75" x14ac:dyDescent="0.25">
      <c r="A898" s="14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</row>
    <row r="899" spans="1:22" ht="15.75" x14ac:dyDescent="0.25">
      <c r="A899" s="14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</row>
    <row r="900" spans="1:22" ht="15.75" x14ac:dyDescent="0.25">
      <c r="A900" s="14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</row>
    <row r="901" spans="1:22" ht="15.75" x14ac:dyDescent="0.25">
      <c r="A901" s="14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</row>
    <row r="902" spans="1:22" ht="15.75" x14ac:dyDescent="0.25">
      <c r="A902" s="14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</row>
    <row r="903" spans="1:22" ht="15.75" x14ac:dyDescent="0.25">
      <c r="A903" s="14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</row>
    <row r="904" spans="1:22" ht="15.75" x14ac:dyDescent="0.25">
      <c r="A904" s="14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</row>
    <row r="905" spans="1:22" ht="15.75" x14ac:dyDescent="0.25">
      <c r="A905" s="14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</row>
    <row r="906" spans="1:22" ht="15.75" x14ac:dyDescent="0.25">
      <c r="A906" s="14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</row>
    <row r="907" spans="1:22" ht="15.75" x14ac:dyDescent="0.25">
      <c r="A907" s="14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</row>
    <row r="908" spans="1:22" ht="15.75" x14ac:dyDescent="0.25">
      <c r="A908" s="14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</row>
    <row r="909" spans="1:22" ht="15.75" x14ac:dyDescent="0.25">
      <c r="A909" s="14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</row>
    <row r="910" spans="1:22" ht="15.75" x14ac:dyDescent="0.25">
      <c r="A910" s="14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</row>
    <row r="911" spans="1:22" ht="15.75" x14ac:dyDescent="0.25">
      <c r="A911" s="14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</row>
    <row r="912" spans="1:22" ht="15.75" x14ac:dyDescent="0.25">
      <c r="A912" s="14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</row>
    <row r="913" spans="1:22" ht="15.75" x14ac:dyDescent="0.25">
      <c r="A913" s="14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</row>
    <row r="914" spans="1:22" ht="15.75" x14ac:dyDescent="0.25">
      <c r="A914" s="14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</row>
    <row r="915" spans="1:22" ht="15.75" x14ac:dyDescent="0.25">
      <c r="A915" s="14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</row>
    <row r="916" spans="1:22" ht="15.75" x14ac:dyDescent="0.25">
      <c r="A916" s="14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</row>
    <row r="917" spans="1:22" ht="15.75" x14ac:dyDescent="0.25">
      <c r="A917" s="14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</row>
    <row r="918" spans="1:22" ht="15.75" x14ac:dyDescent="0.25">
      <c r="A918" s="14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</row>
    <row r="919" spans="1:22" ht="15.75" x14ac:dyDescent="0.25">
      <c r="A919" s="14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</row>
    <row r="920" spans="1:22" ht="15.75" x14ac:dyDescent="0.25">
      <c r="A920" s="14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</row>
    <row r="921" spans="1:22" ht="15.75" x14ac:dyDescent="0.25">
      <c r="A921" s="14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</row>
    <row r="922" spans="1:22" ht="15.75" x14ac:dyDescent="0.25">
      <c r="A922" s="14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</row>
    <row r="923" spans="1:22" ht="15.75" x14ac:dyDescent="0.25">
      <c r="A923" s="14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</row>
    <row r="924" spans="1:22" ht="15.75" x14ac:dyDescent="0.25">
      <c r="A924" s="14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</row>
    <row r="925" spans="1:22" ht="15.75" x14ac:dyDescent="0.25">
      <c r="A925" s="14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</row>
    <row r="926" spans="1:22" ht="15.75" x14ac:dyDescent="0.25">
      <c r="A926" s="14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</row>
    <row r="927" spans="1:22" ht="15.75" x14ac:dyDescent="0.25">
      <c r="A927" s="14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</row>
    <row r="928" spans="1:22" ht="15.75" x14ac:dyDescent="0.25">
      <c r="A928" s="14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</row>
    <row r="929" spans="1:22" ht="15.75" x14ac:dyDescent="0.25">
      <c r="A929" s="14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</row>
    <row r="930" spans="1:22" ht="15.75" x14ac:dyDescent="0.25">
      <c r="A930" s="14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</row>
    <row r="931" spans="1:22" ht="15.75" x14ac:dyDescent="0.25">
      <c r="A931" s="14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</row>
    <row r="932" spans="1:22" ht="15.75" x14ac:dyDescent="0.25">
      <c r="A932" s="14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</row>
    <row r="933" spans="1:22" ht="15.75" x14ac:dyDescent="0.25">
      <c r="A933" s="14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</row>
    <row r="934" spans="1:22" ht="15.75" x14ac:dyDescent="0.25">
      <c r="A934" s="14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</row>
    <row r="935" spans="1:22" ht="15.75" x14ac:dyDescent="0.25">
      <c r="A935" s="14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</row>
    <row r="936" spans="1:22" ht="15.75" x14ac:dyDescent="0.25">
      <c r="A936" s="14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</row>
    <row r="937" spans="1:22" ht="15.75" x14ac:dyDescent="0.25">
      <c r="A937" s="14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</row>
    <row r="938" spans="1:22" ht="15.75" x14ac:dyDescent="0.25">
      <c r="A938" s="14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</row>
    <row r="939" spans="1:22" ht="15.75" x14ac:dyDescent="0.25">
      <c r="A939" s="14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</row>
    <row r="940" spans="1:22" ht="15.75" x14ac:dyDescent="0.25">
      <c r="A940" s="14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</row>
    <row r="941" spans="1:22" ht="15.75" x14ac:dyDescent="0.25">
      <c r="A941" s="14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</row>
    <row r="942" spans="1:22" ht="15.75" x14ac:dyDescent="0.25">
      <c r="A942" s="14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</row>
    <row r="943" spans="1:22" ht="15.75" x14ac:dyDescent="0.25">
      <c r="A943" s="14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</row>
    <row r="944" spans="1:22" ht="15.75" x14ac:dyDescent="0.25">
      <c r="A944" s="14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</row>
    <row r="945" spans="1:22" ht="15.75" x14ac:dyDescent="0.25">
      <c r="A945" s="14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</row>
    <row r="946" spans="1:22" ht="15.75" x14ac:dyDescent="0.25">
      <c r="A946" s="14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</row>
    <row r="947" spans="1:22" ht="15.75" x14ac:dyDescent="0.25">
      <c r="A947" s="14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</row>
    <row r="948" spans="1:22" ht="15.75" x14ac:dyDescent="0.25">
      <c r="A948" s="14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</row>
    <row r="949" spans="1:22" ht="15.75" x14ac:dyDescent="0.25">
      <c r="A949" s="14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</row>
    <row r="950" spans="1:22" ht="15.75" x14ac:dyDescent="0.25">
      <c r="A950" s="14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</row>
    <row r="951" spans="1:22" ht="15.75" x14ac:dyDescent="0.25">
      <c r="A951" s="14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</row>
    <row r="952" spans="1:22" ht="15.75" x14ac:dyDescent="0.25">
      <c r="A952" s="14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</row>
    <row r="953" spans="1:22" ht="15.75" x14ac:dyDescent="0.25">
      <c r="A953" s="14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</row>
    <row r="954" spans="1:22" ht="15.75" x14ac:dyDescent="0.25">
      <c r="A954" s="14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</row>
    <row r="955" spans="1:22" ht="15.75" x14ac:dyDescent="0.25">
      <c r="A955" s="14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</row>
    <row r="956" spans="1:22" ht="15.75" x14ac:dyDescent="0.25">
      <c r="A956" s="14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</row>
    <row r="957" spans="1:22" ht="15.75" x14ac:dyDescent="0.25">
      <c r="A957" s="14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</row>
    <row r="958" spans="1:22" ht="15.75" x14ac:dyDescent="0.25">
      <c r="A958" s="14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</row>
    <row r="959" spans="1:22" ht="15.75" x14ac:dyDescent="0.25">
      <c r="A959" s="14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</row>
    <row r="960" spans="1:22" ht="15.75" x14ac:dyDescent="0.25">
      <c r="A960" s="14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</row>
    <row r="961" spans="1:22" ht="15.75" x14ac:dyDescent="0.25">
      <c r="A961" s="14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</row>
    <row r="962" spans="1:22" ht="15.75" x14ac:dyDescent="0.25">
      <c r="A962" s="14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</row>
    <row r="963" spans="1:22" ht="15.75" x14ac:dyDescent="0.25">
      <c r="A963" s="14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</row>
    <row r="964" spans="1:22" ht="15.75" x14ac:dyDescent="0.25">
      <c r="A964" s="14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</row>
    <row r="965" spans="1:22" ht="15.75" x14ac:dyDescent="0.25">
      <c r="A965" s="14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</row>
    <row r="966" spans="1:22" ht="15.75" x14ac:dyDescent="0.25">
      <c r="A966" s="14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</row>
    <row r="967" spans="1:22" ht="15.75" x14ac:dyDescent="0.25">
      <c r="A967" s="14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</row>
    <row r="968" spans="1:22" ht="15.75" x14ac:dyDescent="0.25">
      <c r="A968" s="14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</row>
    <row r="969" spans="1:22" ht="15.75" x14ac:dyDescent="0.25">
      <c r="A969" s="14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</row>
    <row r="970" spans="1:22" ht="15.75" x14ac:dyDescent="0.25">
      <c r="A970" s="14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</row>
    <row r="971" spans="1:22" ht="15.75" x14ac:dyDescent="0.25">
      <c r="A971" s="14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</row>
    <row r="972" spans="1:22" ht="15.75" x14ac:dyDescent="0.25">
      <c r="A972" s="14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</row>
    <row r="973" spans="1:22" ht="15.75" x14ac:dyDescent="0.25">
      <c r="A973" s="14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</row>
    <row r="974" spans="1:22" ht="15.75" x14ac:dyDescent="0.25">
      <c r="A974" s="14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</row>
    <row r="975" spans="1:22" ht="15.75" x14ac:dyDescent="0.25">
      <c r="A975" s="14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</row>
    <row r="976" spans="1:22" ht="15.75" x14ac:dyDescent="0.25">
      <c r="A976" s="14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</row>
    <row r="977" spans="1:22" ht="15.75" x14ac:dyDescent="0.25">
      <c r="A977" s="14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</row>
    <row r="978" spans="1:22" ht="15.75" x14ac:dyDescent="0.25">
      <c r="A978" s="14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</row>
    <row r="979" spans="1:22" ht="15.75" x14ac:dyDescent="0.25">
      <c r="A979" s="14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</row>
    <row r="980" spans="1:22" ht="15.75" x14ac:dyDescent="0.25">
      <c r="A980" s="14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</row>
    <row r="981" spans="1:22" ht="15.75" x14ac:dyDescent="0.25">
      <c r="A981" s="14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</row>
    <row r="982" spans="1:22" ht="15.75" x14ac:dyDescent="0.25">
      <c r="A982" s="14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</row>
    <row r="983" spans="1:22" ht="15.75" x14ac:dyDescent="0.25">
      <c r="A983" s="14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</row>
    <row r="984" spans="1:22" ht="15.75" x14ac:dyDescent="0.25">
      <c r="A984" s="14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</row>
    <row r="985" spans="1:22" ht="15.75" x14ac:dyDescent="0.25">
      <c r="A985" s="14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</row>
    <row r="986" spans="1:22" ht="15.75" x14ac:dyDescent="0.25">
      <c r="A986" s="14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</row>
    <row r="987" spans="1:22" ht="15.75" x14ac:dyDescent="0.25">
      <c r="A987" s="14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</row>
    <row r="988" spans="1:22" ht="15.75" x14ac:dyDescent="0.25">
      <c r="A988" s="14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</row>
    <row r="989" spans="1:22" ht="15.75" x14ac:dyDescent="0.25">
      <c r="A989" s="14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</row>
    <row r="990" spans="1:22" ht="15.75" x14ac:dyDescent="0.25">
      <c r="A990" s="14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</row>
    <row r="991" spans="1:22" ht="15.75" x14ac:dyDescent="0.25">
      <c r="A991" s="14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</row>
    <row r="992" spans="1:22" ht="15.75" x14ac:dyDescent="0.25">
      <c r="A992" s="14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</row>
    <row r="993" spans="1:22" ht="15.75" x14ac:dyDescent="0.25">
      <c r="A993" s="14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</row>
    <row r="994" spans="1:22" ht="15.75" x14ac:dyDescent="0.25">
      <c r="A994" s="14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Sistemas</cp:lastModifiedBy>
  <cp:lastPrinted>2024-01-25T21:12:46Z</cp:lastPrinted>
  <dcterms:created xsi:type="dcterms:W3CDTF">2011-01-17T22:05:47Z</dcterms:created>
  <dcterms:modified xsi:type="dcterms:W3CDTF">2026-07-31T23:10:28Z</dcterms:modified>
</cp:coreProperties>
</file>